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Maria\Desktop\Richter_innen kodiert\Kodierung aktualisiert (Februar 2021)\"/>
    </mc:Choice>
  </mc:AlternateContent>
  <xr:revisionPtr revIDLastSave="0" documentId="8_{98632E99-1BB0-4F51-8485-AB5DAB028FC7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MV Rohdaten" sheetId="1" r:id="rId1"/>
    <sheet name="MV kodiert" sheetId="2" r:id="rId2"/>
  </sheets>
  <definedNames>
    <definedName name="_xlnm.Print_Titles" localSheetId="1">'MV kodiert'!$B:$B</definedName>
    <definedName name="_xlnm.Print_Titles" localSheetId="0">'MV Rohdaten'!$B:$B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52" i="2" l="1"/>
  <c r="AD52" i="2"/>
  <c r="AB52" i="2"/>
  <c r="AA52" i="2"/>
  <c r="Y52" i="2"/>
  <c r="AC52" i="2" s="1"/>
  <c r="AM51" i="2"/>
  <c r="AD51" i="2"/>
  <c r="AC51" i="2"/>
  <c r="AB51" i="2"/>
  <c r="AA51" i="2"/>
  <c r="Y51" i="2"/>
  <c r="AM52" i="1"/>
  <c r="AD52" i="1"/>
  <c r="AB52" i="1"/>
  <c r="AA52" i="1"/>
  <c r="Y52" i="1"/>
  <c r="AC52" i="1" s="1"/>
  <c r="AM51" i="1"/>
  <c r="AD51" i="1"/>
  <c r="AB51" i="1"/>
  <c r="AA51" i="1"/>
  <c r="Y51" i="1"/>
  <c r="AC51" i="1" s="1"/>
</calcChain>
</file>

<file path=xl/sharedStrings.xml><?xml version="1.0" encoding="utf-8"?>
<sst xmlns="http://schemas.openxmlformats.org/spreadsheetml/2006/main" count="973" uniqueCount="169">
  <si>
    <t>Land</t>
  </si>
  <si>
    <t>WP</t>
  </si>
  <si>
    <t>PlPrNr</t>
  </si>
  <si>
    <t>PlPrSeite</t>
  </si>
  <si>
    <t>Tag der Wahl (Datum)</t>
  </si>
  <si>
    <t>Ungültig</t>
  </si>
  <si>
    <t>Amtsantritt Tag</t>
  </si>
  <si>
    <t>Datum der Ernennung</t>
  </si>
  <si>
    <t>Gesetzlich vorgesehenes Ende</t>
  </si>
  <si>
    <t>Ausscheiden Tag</t>
  </si>
  <si>
    <t>Jahr Ausscheiden</t>
  </si>
  <si>
    <t>Gesetzliche Amtszeit (Jahre)</t>
  </si>
  <si>
    <t>MV</t>
  </si>
  <si>
    <t>M</t>
  </si>
  <si>
    <t>BR</t>
  </si>
  <si>
    <t>NW</t>
  </si>
  <si>
    <t>besonderer Ausschuss</t>
  </si>
  <si>
    <t>NA</t>
  </si>
  <si>
    <t>SPD/PDS</t>
  </si>
  <si>
    <t>CDU</t>
  </si>
  <si>
    <t>RW</t>
  </si>
  <si>
    <t>SPD/CDU</t>
  </si>
  <si>
    <t>Linke, FDP, NPD</t>
  </si>
  <si>
    <t>W</t>
  </si>
  <si>
    <t>LR</t>
  </si>
  <si>
    <t>Linke, AfD, BMV</t>
  </si>
  <si>
    <t>CDU/SPD</t>
  </si>
  <si>
    <t>PDS</t>
  </si>
  <si>
    <t>Prof. Dr.</t>
  </si>
  <si>
    <t>BefRA</t>
  </si>
  <si>
    <t>Prof</t>
  </si>
  <si>
    <t>RA</t>
  </si>
  <si>
    <t>Dr.</t>
  </si>
  <si>
    <t>P</t>
  </si>
  <si>
    <t>BR / VP</t>
  </si>
  <si>
    <t>VP</t>
  </si>
  <si>
    <t>vorgeschlagene Person (ID)</t>
  </si>
  <si>
    <t>AkadTitel 
(Prof./Dr.)</t>
  </si>
  <si>
    <t>Geschlecht 
(M/W/U)</t>
  </si>
  <si>
    <t>Geburtsjahr</t>
  </si>
  <si>
    <t>Richtergruppe
(P/VP/BR/BefRA/LR)</t>
  </si>
  <si>
    <t>Berufsgruppe (BR/Prof/RA/LR)</t>
  </si>
  <si>
    <t>Wahl 
(RW/NW)</t>
  </si>
  <si>
    <t>Vorschlagende Institution</t>
  </si>
  <si>
    <t>Vorschlagende Fraktion(en)</t>
  </si>
  <si>
    <t>Wahl-
gang</t>
  </si>
  <si>
    <t>Abgeordnete Regfraktion
(Anzahl Mandate; Beginn WP)</t>
  </si>
  <si>
    <t>Abgeordnete Oppfraktion 
(Anzahl Mandate; Beginn WP)</t>
  </si>
  <si>
    <t>Ja-Stimmen</t>
  </si>
  <si>
    <t>Nein-Stimmen</t>
  </si>
  <si>
    <t>Enthaltungen</t>
  </si>
  <si>
    <t>Gesamt-stimmen</t>
  </si>
  <si>
    <t>Zu zählende Stimmen</t>
  </si>
  <si>
    <t>Notwendige Mehrheit (Stimmen)</t>
  </si>
  <si>
    <t>Erreichte Mehrheit bei zu zählenden Stimmen</t>
  </si>
  <si>
    <t>Erreichte Mehrheit bei abgegebenen Stimmen</t>
  </si>
  <si>
    <t>Erreichte Mehrheit bei MdL</t>
  </si>
  <si>
    <t>Jahr
 Amtsantritt</t>
  </si>
  <si>
    <t>Alter bei Amtsantritt</t>
  </si>
  <si>
    <t>Alter bei Ausscheiden</t>
  </si>
  <si>
    <t xml:space="preserve">Dauer der Amtszeit </t>
  </si>
  <si>
    <t>Richter*in / Stellvertreter*in</t>
  </si>
  <si>
    <t>Stellvertreter*in</t>
  </si>
  <si>
    <t>Stellvertreter*in (VP)</t>
  </si>
  <si>
    <t>Stellvertreter*in (P)</t>
  </si>
  <si>
    <t>Stellvertreter*in (Stv)</t>
  </si>
  <si>
    <t>Richter*in</t>
  </si>
  <si>
    <r>
      <t>MV_0_</t>
    </r>
    <r>
      <rPr>
        <sz val="12"/>
        <color theme="1"/>
        <rFont val="Times New Roman"/>
        <family val="1"/>
      </rPr>
      <t>2_01_01</t>
    </r>
  </si>
  <si>
    <r>
      <t>MV_0_</t>
    </r>
    <r>
      <rPr>
        <sz val="12"/>
        <color theme="1"/>
        <rFont val="Times New Roman"/>
        <family val="1"/>
      </rPr>
      <t>2_01_02</t>
    </r>
  </si>
  <si>
    <r>
      <t>MV_0_</t>
    </r>
    <r>
      <rPr>
        <sz val="12"/>
        <color theme="1"/>
        <rFont val="Times New Roman"/>
        <family val="1"/>
      </rPr>
      <t>2_01_03</t>
    </r>
  </si>
  <si>
    <r>
      <t>MV_0_</t>
    </r>
    <r>
      <rPr>
        <sz val="12"/>
        <color theme="1"/>
        <rFont val="Times New Roman"/>
        <family val="1"/>
      </rPr>
      <t>2_01_04</t>
    </r>
  </si>
  <si>
    <r>
      <t>MV_0_</t>
    </r>
    <r>
      <rPr>
        <sz val="12"/>
        <color theme="1"/>
        <rFont val="Times New Roman"/>
        <family val="1"/>
      </rPr>
      <t>2_01_05</t>
    </r>
  </si>
  <si>
    <r>
      <t>MV_0_2_</t>
    </r>
    <r>
      <rPr>
        <sz val="12"/>
        <color theme="1"/>
        <rFont val="Times New Roman"/>
        <family val="1"/>
      </rPr>
      <t>01</t>
    </r>
    <r>
      <rPr>
        <sz val="12"/>
        <color rgb="FF000000"/>
        <rFont val="Times New Roman"/>
        <family val="1"/>
      </rPr>
      <t>_06</t>
    </r>
  </si>
  <si>
    <r>
      <t>MV_0_2_</t>
    </r>
    <r>
      <rPr>
        <sz val="12"/>
        <color theme="1"/>
        <rFont val="Times New Roman"/>
        <family val="1"/>
      </rPr>
      <t>01</t>
    </r>
    <r>
      <rPr>
        <sz val="12"/>
        <color rgb="FF000000"/>
        <rFont val="Times New Roman"/>
        <family val="1"/>
      </rPr>
      <t>_07</t>
    </r>
  </si>
  <si>
    <r>
      <t>MV_0_</t>
    </r>
    <r>
      <rPr>
        <sz val="12"/>
        <color theme="1"/>
        <rFont val="Times New Roman"/>
        <family val="1"/>
      </rPr>
      <t>2_01_08</t>
    </r>
  </si>
  <si>
    <r>
      <t>MV_0_</t>
    </r>
    <r>
      <rPr>
        <sz val="12"/>
        <color theme="1"/>
        <rFont val="Times New Roman"/>
        <family val="1"/>
      </rPr>
      <t>2_01_09</t>
    </r>
  </si>
  <si>
    <r>
      <t>MV_0_</t>
    </r>
    <r>
      <rPr>
        <sz val="12"/>
        <color theme="1"/>
        <rFont val="Times New Roman"/>
        <family val="1"/>
      </rPr>
      <t>2_01_10</t>
    </r>
  </si>
  <si>
    <r>
      <t>MV_0_</t>
    </r>
    <r>
      <rPr>
        <sz val="12"/>
        <color theme="1"/>
        <rFont val="Times New Roman"/>
        <family val="1"/>
      </rPr>
      <t>2_01_11</t>
    </r>
  </si>
  <si>
    <r>
      <t>MV_0_</t>
    </r>
    <r>
      <rPr>
        <sz val="12"/>
        <color theme="1"/>
        <rFont val="Times New Roman"/>
        <family val="1"/>
      </rPr>
      <t>2_01_12</t>
    </r>
  </si>
  <si>
    <r>
      <t>MV_0_</t>
    </r>
    <r>
      <rPr>
        <sz val="12"/>
        <color theme="1"/>
        <rFont val="Times New Roman"/>
        <family val="1"/>
      </rPr>
      <t>2_01_13</t>
    </r>
  </si>
  <si>
    <r>
      <t>MV_0_</t>
    </r>
    <r>
      <rPr>
        <sz val="12"/>
        <color theme="1"/>
        <rFont val="Times New Roman"/>
        <family val="1"/>
      </rPr>
      <t>2_01_14</t>
    </r>
  </si>
  <si>
    <r>
      <t>MV_0_</t>
    </r>
    <r>
      <rPr>
        <sz val="12"/>
        <color theme="1"/>
        <rFont val="Times New Roman"/>
        <family val="1"/>
      </rPr>
      <t>2_02_01</t>
    </r>
  </si>
  <si>
    <r>
      <t>MV_0_</t>
    </r>
    <r>
      <rPr>
        <sz val="12"/>
        <color theme="1"/>
        <rFont val="Times New Roman"/>
        <family val="1"/>
      </rPr>
      <t>2_03_01</t>
    </r>
  </si>
  <si>
    <r>
      <t>MV_0_</t>
    </r>
    <r>
      <rPr>
        <sz val="12"/>
        <color theme="1"/>
        <rFont val="Times New Roman"/>
        <family val="1"/>
      </rPr>
      <t>3_01_01</t>
    </r>
  </si>
  <si>
    <r>
      <t>MV_0_</t>
    </r>
    <r>
      <rPr>
        <sz val="12"/>
        <color theme="1"/>
        <rFont val="Times New Roman"/>
        <family val="1"/>
      </rPr>
      <t>4_01_02</t>
    </r>
  </si>
  <si>
    <r>
      <t>MV_0_</t>
    </r>
    <r>
      <rPr>
        <sz val="12"/>
        <color theme="1"/>
        <rFont val="Times New Roman"/>
        <family val="1"/>
      </rPr>
      <t>4_02_01</t>
    </r>
  </si>
  <si>
    <r>
      <t>MV_0_</t>
    </r>
    <r>
      <rPr>
        <sz val="12"/>
        <color theme="1"/>
        <rFont val="Times New Roman"/>
        <family val="1"/>
      </rPr>
      <t>4_02_02</t>
    </r>
  </si>
  <si>
    <r>
      <t>MV_0_</t>
    </r>
    <r>
      <rPr>
        <sz val="12"/>
        <color theme="1"/>
        <rFont val="Times New Roman"/>
        <family val="1"/>
      </rPr>
      <t>5_01_01</t>
    </r>
  </si>
  <si>
    <r>
      <t>MV_0_</t>
    </r>
    <r>
      <rPr>
        <sz val="12"/>
        <color theme="1"/>
        <rFont val="Times New Roman"/>
        <family val="1"/>
      </rPr>
      <t>5_01_02</t>
    </r>
  </si>
  <si>
    <r>
      <t>MV_0_</t>
    </r>
    <r>
      <rPr>
        <sz val="12"/>
        <color theme="1"/>
        <rFont val="Times New Roman"/>
        <family val="1"/>
      </rPr>
      <t>5_01_03</t>
    </r>
  </si>
  <si>
    <r>
      <t>MV_0_</t>
    </r>
    <r>
      <rPr>
        <sz val="12"/>
        <color theme="1"/>
        <rFont val="Times New Roman"/>
        <family val="1"/>
      </rPr>
      <t>5_01_04</t>
    </r>
  </si>
  <si>
    <r>
      <t>MV_0_</t>
    </r>
    <r>
      <rPr>
        <sz val="12"/>
        <color theme="1"/>
        <rFont val="Times New Roman"/>
        <family val="1"/>
      </rPr>
      <t>5_01_05</t>
    </r>
  </si>
  <si>
    <r>
      <t>MV_0_</t>
    </r>
    <r>
      <rPr>
        <sz val="12"/>
        <color theme="1"/>
        <rFont val="Times New Roman"/>
        <family val="1"/>
      </rPr>
      <t>5_01_06</t>
    </r>
  </si>
  <si>
    <r>
      <t>MV_0_</t>
    </r>
    <r>
      <rPr>
        <sz val="12"/>
        <color theme="1"/>
        <rFont val="Times New Roman"/>
        <family val="1"/>
      </rPr>
      <t>5_01_07</t>
    </r>
  </si>
  <si>
    <r>
      <t>MV_0_</t>
    </r>
    <r>
      <rPr>
        <sz val="12"/>
        <color theme="1"/>
        <rFont val="Times New Roman"/>
        <family val="1"/>
      </rPr>
      <t>5_01_08</t>
    </r>
  </si>
  <si>
    <r>
      <t>MV_0_</t>
    </r>
    <r>
      <rPr>
        <sz val="12"/>
        <color theme="1"/>
        <rFont val="Times New Roman"/>
        <family val="1"/>
      </rPr>
      <t>5_02_01</t>
    </r>
  </si>
  <si>
    <r>
      <t>MV_0_</t>
    </r>
    <r>
      <rPr>
        <sz val="12"/>
        <color theme="1"/>
        <rFont val="Times New Roman"/>
        <family val="1"/>
      </rPr>
      <t>5_02_02</t>
    </r>
  </si>
  <si>
    <r>
      <t>MV_0_</t>
    </r>
    <r>
      <rPr>
        <sz val="12"/>
        <color theme="1"/>
        <rFont val="Times New Roman"/>
        <family val="1"/>
      </rPr>
      <t>5_02_03</t>
    </r>
  </si>
  <si>
    <r>
      <t>MV_0_</t>
    </r>
    <r>
      <rPr>
        <sz val="12"/>
        <color theme="1"/>
        <rFont val="Times New Roman"/>
        <family val="1"/>
      </rPr>
      <t>5_03_01</t>
    </r>
  </si>
  <si>
    <r>
      <t>MV_0_</t>
    </r>
    <r>
      <rPr>
        <sz val="12"/>
        <color theme="1"/>
        <rFont val="Times New Roman"/>
        <family val="1"/>
      </rPr>
      <t>5_04_01</t>
    </r>
  </si>
  <si>
    <r>
      <t>MV_0_</t>
    </r>
    <r>
      <rPr>
        <sz val="12"/>
        <color theme="1"/>
        <rFont val="Times New Roman"/>
        <family val="1"/>
      </rPr>
      <t>5_04_02</t>
    </r>
  </si>
  <si>
    <r>
      <t>MV_0_</t>
    </r>
    <r>
      <rPr>
        <sz val="12"/>
        <color theme="1"/>
        <rFont val="Times New Roman"/>
        <family val="1"/>
      </rPr>
      <t>5_05_01</t>
    </r>
  </si>
  <si>
    <r>
      <t>MV_0_</t>
    </r>
    <r>
      <rPr>
        <sz val="12"/>
        <color theme="1"/>
        <rFont val="Times New Roman"/>
        <family val="1"/>
      </rPr>
      <t>7_01_01</t>
    </r>
  </si>
  <si>
    <r>
      <t>MV_0_</t>
    </r>
    <r>
      <rPr>
        <sz val="12"/>
        <color theme="1"/>
        <rFont val="Times New Roman"/>
        <family val="1"/>
      </rPr>
      <t>7_01_02</t>
    </r>
  </si>
  <si>
    <r>
      <t>MV_0_</t>
    </r>
    <r>
      <rPr>
        <sz val="12"/>
        <color theme="1"/>
        <rFont val="Times New Roman"/>
        <family val="1"/>
      </rPr>
      <t>7_02_01</t>
    </r>
  </si>
  <si>
    <r>
      <t>MV_0_</t>
    </r>
    <r>
      <rPr>
        <sz val="12"/>
        <color theme="1"/>
        <rFont val="Times New Roman"/>
        <family val="1"/>
      </rPr>
      <t>7_02_02</t>
    </r>
  </si>
  <si>
    <r>
      <t>MV_0_</t>
    </r>
    <r>
      <rPr>
        <sz val="12"/>
        <color theme="1"/>
        <rFont val="Times New Roman"/>
        <family val="1"/>
      </rPr>
      <t>7_02_03</t>
    </r>
  </si>
  <si>
    <r>
      <t>MV_0_</t>
    </r>
    <r>
      <rPr>
        <sz val="12"/>
        <color theme="1"/>
        <rFont val="Times New Roman"/>
        <family val="1"/>
      </rPr>
      <t>7_02_04</t>
    </r>
  </si>
  <si>
    <t>MV_0_7_03_01</t>
  </si>
  <si>
    <t>MV_0_7_03_02</t>
  </si>
  <si>
    <t>MV_0_7_03_03</t>
  </si>
  <si>
    <t>MV_0_7_03_04</t>
  </si>
  <si>
    <t>MV_0_7_03_05</t>
  </si>
  <si>
    <t>MV_0_7_04_01</t>
  </si>
  <si>
    <t>MV_0_7_04_02</t>
  </si>
  <si>
    <t>MV_0_7_04_03</t>
  </si>
  <si>
    <t>Regierungs-fraktion(en)</t>
  </si>
  <si>
    <t>Oppositions-fraktion(en)</t>
  </si>
  <si>
    <t>Anzahl gesetzlicher Mitglieder (Beginn WP)</t>
  </si>
  <si>
    <t>MV_07_05_01</t>
  </si>
  <si>
    <t>MV_07_05_02</t>
  </si>
  <si>
    <r>
      <t>MV_0</t>
    </r>
    <r>
      <rPr>
        <sz val="12"/>
        <color theme="1"/>
        <rFont val="Times New Roman"/>
        <family val="1"/>
      </rPr>
      <t>2_01_01</t>
    </r>
  </si>
  <si>
    <r>
      <t>MV_0</t>
    </r>
    <r>
      <rPr>
        <sz val="12"/>
        <color theme="1"/>
        <rFont val="Times New Roman"/>
        <family val="1"/>
      </rPr>
      <t>2_01_02</t>
    </r>
  </si>
  <si>
    <r>
      <t>MV_0</t>
    </r>
    <r>
      <rPr>
        <sz val="12"/>
        <color theme="1"/>
        <rFont val="Times New Roman"/>
        <family val="1"/>
      </rPr>
      <t>2_01_03</t>
    </r>
  </si>
  <si>
    <r>
      <t>MV_0</t>
    </r>
    <r>
      <rPr>
        <sz val="12"/>
        <color theme="1"/>
        <rFont val="Times New Roman"/>
        <family val="1"/>
      </rPr>
      <t>2_01_04</t>
    </r>
  </si>
  <si>
    <r>
      <t>MV_0</t>
    </r>
    <r>
      <rPr>
        <sz val="12"/>
        <color theme="1"/>
        <rFont val="Times New Roman"/>
        <family val="1"/>
      </rPr>
      <t>2_01_05</t>
    </r>
  </si>
  <si>
    <r>
      <t>MV_02_</t>
    </r>
    <r>
      <rPr>
        <sz val="12"/>
        <color theme="1"/>
        <rFont val="Times New Roman"/>
        <family val="1"/>
      </rPr>
      <t>01</t>
    </r>
    <r>
      <rPr>
        <sz val="12"/>
        <color rgb="FF000000"/>
        <rFont val="Times New Roman"/>
        <family val="1"/>
      </rPr>
      <t>_07</t>
    </r>
  </si>
  <si>
    <r>
      <t>MV_0</t>
    </r>
    <r>
      <rPr>
        <sz val="12"/>
        <color theme="1"/>
        <rFont val="Times New Roman"/>
        <family val="1"/>
      </rPr>
      <t>2_01_08</t>
    </r>
  </si>
  <si>
    <r>
      <t>MV_0</t>
    </r>
    <r>
      <rPr>
        <sz val="12"/>
        <color theme="1"/>
        <rFont val="Times New Roman"/>
        <family val="1"/>
      </rPr>
      <t>2_01_09</t>
    </r>
  </si>
  <si>
    <r>
      <t>MV_0</t>
    </r>
    <r>
      <rPr>
        <sz val="12"/>
        <color theme="1"/>
        <rFont val="Times New Roman"/>
        <family val="1"/>
      </rPr>
      <t>2_01_10</t>
    </r>
  </si>
  <si>
    <r>
      <t>MV_0</t>
    </r>
    <r>
      <rPr>
        <sz val="12"/>
        <color theme="1"/>
        <rFont val="Times New Roman"/>
        <family val="1"/>
      </rPr>
      <t>2_01_11</t>
    </r>
  </si>
  <si>
    <r>
      <t>MV_0</t>
    </r>
    <r>
      <rPr>
        <sz val="12"/>
        <color theme="1"/>
        <rFont val="Times New Roman"/>
        <family val="1"/>
      </rPr>
      <t>2_01_12</t>
    </r>
  </si>
  <si>
    <r>
      <t>MV_0</t>
    </r>
    <r>
      <rPr>
        <sz val="12"/>
        <color theme="1"/>
        <rFont val="Times New Roman"/>
        <family val="1"/>
      </rPr>
      <t>2_01_13</t>
    </r>
  </si>
  <si>
    <r>
      <t>MV_0</t>
    </r>
    <r>
      <rPr>
        <sz val="12"/>
        <color theme="1"/>
        <rFont val="Times New Roman"/>
        <family val="1"/>
      </rPr>
      <t>2_01_14</t>
    </r>
  </si>
  <si>
    <r>
      <t>MV_0</t>
    </r>
    <r>
      <rPr>
        <sz val="12"/>
        <color theme="1"/>
        <rFont val="Times New Roman"/>
        <family val="1"/>
      </rPr>
      <t>2_02_01</t>
    </r>
  </si>
  <si>
    <r>
      <t>MV_0</t>
    </r>
    <r>
      <rPr>
        <sz val="12"/>
        <color theme="1"/>
        <rFont val="Times New Roman"/>
        <family val="1"/>
      </rPr>
      <t>2_03_01</t>
    </r>
  </si>
  <si>
    <r>
      <t>MV_0</t>
    </r>
    <r>
      <rPr>
        <sz val="12"/>
        <color theme="1"/>
        <rFont val="Times New Roman"/>
        <family val="1"/>
      </rPr>
      <t>3_01_01</t>
    </r>
  </si>
  <si>
    <r>
      <t>MV_0</t>
    </r>
    <r>
      <rPr>
        <sz val="12"/>
        <color theme="1"/>
        <rFont val="Times New Roman"/>
        <family val="1"/>
      </rPr>
      <t>4_01_02</t>
    </r>
  </si>
  <si>
    <r>
      <t>MV_0</t>
    </r>
    <r>
      <rPr>
        <sz val="12"/>
        <color theme="1"/>
        <rFont val="Times New Roman"/>
        <family val="1"/>
      </rPr>
      <t>4_02_01</t>
    </r>
  </si>
  <si>
    <r>
      <t>MV_0</t>
    </r>
    <r>
      <rPr>
        <sz val="12"/>
        <color theme="1"/>
        <rFont val="Times New Roman"/>
        <family val="1"/>
      </rPr>
      <t>4_02_02</t>
    </r>
  </si>
  <si>
    <r>
      <t>MV_0</t>
    </r>
    <r>
      <rPr>
        <sz val="12"/>
        <color theme="1"/>
        <rFont val="Times New Roman"/>
        <family val="1"/>
      </rPr>
      <t>5_01_01</t>
    </r>
  </si>
  <si>
    <r>
      <t>MV_0</t>
    </r>
    <r>
      <rPr>
        <sz val="12"/>
        <color theme="1"/>
        <rFont val="Times New Roman"/>
        <family val="1"/>
      </rPr>
      <t>5_01_02</t>
    </r>
  </si>
  <si>
    <r>
      <t>MV_0</t>
    </r>
    <r>
      <rPr>
        <sz val="12"/>
        <color theme="1"/>
        <rFont val="Times New Roman"/>
        <family val="1"/>
      </rPr>
      <t>5_01_03</t>
    </r>
  </si>
  <si>
    <r>
      <t>MV_0</t>
    </r>
    <r>
      <rPr>
        <sz val="12"/>
        <color theme="1"/>
        <rFont val="Times New Roman"/>
        <family val="1"/>
      </rPr>
      <t>5_01_04</t>
    </r>
  </si>
  <si>
    <r>
      <t>MV_0</t>
    </r>
    <r>
      <rPr>
        <sz val="12"/>
        <color theme="1"/>
        <rFont val="Times New Roman"/>
        <family val="1"/>
      </rPr>
      <t>5_01_05</t>
    </r>
  </si>
  <si>
    <r>
      <t>MV_0</t>
    </r>
    <r>
      <rPr>
        <sz val="12"/>
        <color theme="1"/>
        <rFont val="Times New Roman"/>
        <family val="1"/>
      </rPr>
      <t>5_01_06</t>
    </r>
  </si>
  <si>
    <r>
      <t>MV_0</t>
    </r>
    <r>
      <rPr>
        <sz val="12"/>
        <color theme="1"/>
        <rFont val="Times New Roman"/>
        <family val="1"/>
      </rPr>
      <t>5_01_07</t>
    </r>
  </si>
  <si>
    <r>
      <t>MV_0</t>
    </r>
    <r>
      <rPr>
        <sz val="12"/>
        <color theme="1"/>
        <rFont val="Times New Roman"/>
        <family val="1"/>
      </rPr>
      <t>5_01_08</t>
    </r>
  </si>
  <si>
    <r>
      <t>MV_0</t>
    </r>
    <r>
      <rPr>
        <sz val="12"/>
        <color theme="1"/>
        <rFont val="Times New Roman"/>
        <family val="1"/>
      </rPr>
      <t>5_02_01</t>
    </r>
  </si>
  <si>
    <r>
      <t>MV_0</t>
    </r>
    <r>
      <rPr>
        <sz val="12"/>
        <color theme="1"/>
        <rFont val="Times New Roman"/>
        <family val="1"/>
      </rPr>
      <t>5_02_02</t>
    </r>
  </si>
  <si>
    <r>
      <t>MV_0</t>
    </r>
    <r>
      <rPr>
        <sz val="12"/>
        <color theme="1"/>
        <rFont val="Times New Roman"/>
        <family val="1"/>
      </rPr>
      <t>5_02_03</t>
    </r>
  </si>
  <si>
    <r>
      <t>MV_0</t>
    </r>
    <r>
      <rPr>
        <sz val="12"/>
        <color theme="1"/>
        <rFont val="Times New Roman"/>
        <family val="1"/>
      </rPr>
      <t>5_03_01</t>
    </r>
  </si>
  <si>
    <r>
      <t>MV_0</t>
    </r>
    <r>
      <rPr>
        <sz val="12"/>
        <color theme="1"/>
        <rFont val="Times New Roman"/>
        <family val="1"/>
      </rPr>
      <t>5_04_01</t>
    </r>
  </si>
  <si>
    <r>
      <t>MV_0</t>
    </r>
    <r>
      <rPr>
        <sz val="12"/>
        <color theme="1"/>
        <rFont val="Times New Roman"/>
        <family val="1"/>
      </rPr>
      <t>5_04_02</t>
    </r>
  </si>
  <si>
    <r>
      <t>MV_0</t>
    </r>
    <r>
      <rPr>
        <sz val="12"/>
        <color theme="1"/>
        <rFont val="Times New Roman"/>
        <family val="1"/>
      </rPr>
      <t>5_05_01</t>
    </r>
  </si>
  <si>
    <r>
      <t>MV_0</t>
    </r>
    <r>
      <rPr>
        <sz val="12"/>
        <color theme="1"/>
        <rFont val="Times New Roman"/>
        <family val="1"/>
      </rPr>
      <t>7_01_01</t>
    </r>
  </si>
  <si>
    <r>
      <t>MV_0</t>
    </r>
    <r>
      <rPr>
        <sz val="12"/>
        <color theme="1"/>
        <rFont val="Times New Roman"/>
        <family val="1"/>
      </rPr>
      <t>7_01_02</t>
    </r>
  </si>
  <si>
    <r>
      <t>MV_0</t>
    </r>
    <r>
      <rPr>
        <sz val="12"/>
        <color theme="1"/>
        <rFont val="Times New Roman"/>
        <family val="1"/>
      </rPr>
      <t>7_02_01</t>
    </r>
  </si>
  <si>
    <r>
      <t>MV_0</t>
    </r>
    <r>
      <rPr>
        <sz val="12"/>
        <color theme="1"/>
        <rFont val="Times New Roman"/>
        <family val="1"/>
      </rPr>
      <t>7_02_02</t>
    </r>
  </si>
  <si>
    <r>
      <t>MV_0</t>
    </r>
    <r>
      <rPr>
        <sz val="12"/>
        <color theme="1"/>
        <rFont val="Times New Roman"/>
        <family val="1"/>
      </rPr>
      <t>7_02_03</t>
    </r>
  </si>
  <si>
    <r>
      <t>MV_0</t>
    </r>
    <r>
      <rPr>
        <sz val="12"/>
        <color theme="1"/>
        <rFont val="Times New Roman"/>
        <family val="1"/>
      </rPr>
      <t>7_02_04</t>
    </r>
  </si>
  <si>
    <t>MV_07_03_01</t>
  </si>
  <si>
    <t>MV_07_03_02</t>
  </si>
  <si>
    <t>MV_07_03_03</t>
  </si>
  <si>
    <t>MV_07_03_04</t>
  </si>
  <si>
    <t>MV_07_03_05</t>
  </si>
  <si>
    <t>MV_07_04_01</t>
  </si>
  <si>
    <t>MV_07_04_02</t>
  </si>
  <si>
    <t>MV_07_04_03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</si>
</sst>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dd/mm/yyyy;@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1"/>
      <color rgb="FF3F3F3F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rgb="FF000000"/>
      <name val="Times New Roman"/>
      <family val="1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2" borderId="2" applyNumberFormat="0" applyAlignment="0" applyProtection="0"/>
  </cellStyleXfs>
  <cellXfs count="99">
    <xf numFmtId="0" fontId="0" fillId="0" borderId="0" xfId="0"/>
    <xf numFmtId="0" fontId="1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vertical="top" wrapText="1"/>
    </xf>
    <xf numFmtId="14" fontId="4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top" wrapText="1"/>
    </xf>
    <xf numFmtId="165" fontId="3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 vertical="top" wrapText="1"/>
    </xf>
    <xf numFmtId="165" fontId="4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3" borderId="2" xfId="1" applyFont="1" applyFill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3" borderId="2" xfId="1" applyFont="1" applyFill="1" applyAlignment="1">
      <alignment horizontal="left" vertical="center"/>
    </xf>
    <xf numFmtId="14" fontId="4" fillId="3" borderId="2" xfId="1" applyNumberFormat="1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/>
    </xf>
    <xf numFmtId="2" fontId="4" fillId="3" borderId="2" xfId="1" applyNumberFormat="1" applyFont="1" applyFill="1" applyAlignment="1">
      <alignment horizontal="center" vertical="center"/>
    </xf>
    <xf numFmtId="0" fontId="4" fillId="0" borderId="2" xfId="1" applyFont="1" applyFill="1" applyAlignment="1">
      <alignment horizontal="center" vertical="center"/>
    </xf>
    <xf numFmtId="14" fontId="4" fillId="0" borderId="2" xfId="1" applyNumberFormat="1" applyFont="1" applyFill="1" applyAlignment="1">
      <alignment horizontal="center" vertical="center"/>
    </xf>
    <xf numFmtId="0" fontId="4" fillId="0" borderId="2" xfId="1" applyFont="1" applyFill="1" applyAlignment="1">
      <alignment horizontal="left" vertical="center"/>
    </xf>
    <xf numFmtId="165" fontId="4" fillId="3" borderId="2" xfId="1" applyNumberFormat="1" applyFont="1" applyFill="1" applyAlignment="1">
      <alignment horizontal="center" vertical="center"/>
    </xf>
    <xf numFmtId="165" fontId="4" fillId="0" borderId="2" xfId="1" applyNumberFormat="1" applyFont="1" applyFill="1" applyAlignment="1">
      <alignment horizontal="center" vertical="center"/>
    </xf>
    <xf numFmtId="0" fontId="4" fillId="0" borderId="1" xfId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top" wrapText="1"/>
    </xf>
    <xf numFmtId="165" fontId="4" fillId="0" borderId="1" xfId="1" applyNumberFormat="1" applyFont="1" applyFill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/>
    </xf>
    <xf numFmtId="165" fontId="4" fillId="0" borderId="2" xfId="0" applyNumberFormat="1" applyFont="1" applyBorder="1" applyAlignment="1">
      <alignment horizontal="center" vertical="top" wrapText="1"/>
    </xf>
    <xf numFmtId="165" fontId="4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0" fillId="0" borderId="0" xfId="0" applyAlignment="1">
      <alignment horizontal="center"/>
    </xf>
    <xf numFmtId="1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14" fontId="3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0" fontId="4" fillId="3" borderId="2" xfId="1" applyFont="1" applyFill="1" applyAlignment="1">
      <alignment horizontal="center" vertical="center" wrapText="1"/>
    </xf>
    <xf numFmtId="0" fontId="4" fillId="0" borderId="2" xfId="1" applyFont="1" applyFill="1" applyAlignment="1">
      <alignment horizontal="center" vertical="center" wrapText="1"/>
    </xf>
    <xf numFmtId="14" fontId="4" fillId="3" borderId="2" xfId="1" applyNumberFormat="1" applyFont="1" applyFill="1" applyAlignment="1">
      <alignment horizontal="center" vertical="center" wrapText="1"/>
    </xf>
    <xf numFmtId="14" fontId="4" fillId="0" borderId="2" xfId="1" applyNumberFormat="1" applyFont="1" applyFill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top"/>
    </xf>
    <xf numFmtId="1" fontId="4" fillId="0" borderId="2" xfId="0" applyNumberFormat="1" applyFont="1" applyBorder="1" applyAlignment="1">
      <alignment horizontal="center" vertical="top"/>
    </xf>
    <xf numFmtId="0" fontId="4" fillId="0" borderId="1" xfId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top"/>
    </xf>
    <xf numFmtId="14" fontId="4" fillId="0" borderId="1" xfId="0" applyNumberFormat="1" applyFont="1" applyBorder="1" applyAlignment="1">
      <alignment horizontal="center" vertical="top"/>
    </xf>
    <xf numFmtId="14" fontId="3" fillId="0" borderId="1" xfId="0" applyNumberFormat="1" applyFont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top"/>
    </xf>
    <xf numFmtId="165" fontId="4" fillId="0" borderId="1" xfId="0" applyNumberFormat="1" applyFont="1" applyBorder="1" applyAlignment="1">
      <alignment horizontal="center" vertical="top"/>
    </xf>
    <xf numFmtId="0" fontId="4" fillId="0" borderId="1" xfId="0" applyNumberFormat="1" applyFont="1" applyBorder="1" applyAlignment="1">
      <alignment horizontal="center" vertical="top"/>
    </xf>
    <xf numFmtId="165" fontId="4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2" fillId="0" borderId="0" xfId="0" applyFont="1" applyBorder="1" applyAlignment="1"/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/>
    <xf numFmtId="0" fontId="3" fillId="0" borderId="4" xfId="0" applyFont="1" applyBorder="1" applyAlignment="1">
      <alignment vertical="center"/>
    </xf>
    <xf numFmtId="165" fontId="4" fillId="0" borderId="2" xfId="0" applyNumberFormat="1" applyFont="1" applyBorder="1" applyAlignment="1">
      <alignment horizontal="center" vertical="top"/>
    </xf>
    <xf numFmtId="165" fontId="4" fillId="0" borderId="2" xfId="0" applyNumberFormat="1" applyFont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165" fontId="4" fillId="0" borderId="5" xfId="1" applyNumberFormat="1" applyFont="1" applyFill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/>
    <xf numFmtId="0" fontId="4" fillId="3" borderId="7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/>
    </xf>
    <xf numFmtId="0" fontId="4" fillId="0" borderId="9" xfId="1" applyFont="1" applyFill="1" applyBorder="1" applyAlignment="1">
      <alignment horizontal="left" vertical="center"/>
    </xf>
    <xf numFmtId="0" fontId="4" fillId="0" borderId="10" xfId="1" applyFont="1" applyFill="1" applyBorder="1" applyAlignment="1">
      <alignment horizontal="left" vertical="center"/>
    </xf>
    <xf numFmtId="0" fontId="4" fillId="3" borderId="11" xfId="1" applyFont="1" applyFill="1" applyBorder="1" applyAlignment="1">
      <alignment horizontal="left" vertical="center"/>
    </xf>
    <xf numFmtId="0" fontId="3" fillId="0" borderId="12" xfId="0" applyFont="1" applyBorder="1"/>
    <xf numFmtId="0" fontId="3" fillId="0" borderId="3" xfId="0" applyFont="1" applyBorder="1" applyAlignment="1">
      <alignment vertical="center"/>
    </xf>
    <xf numFmtId="0" fontId="3" fillId="0" borderId="3" xfId="0" applyFont="1" applyBorder="1"/>
    <xf numFmtId="0" fontId="3" fillId="0" borderId="12" xfId="0" applyFont="1" applyBorder="1" applyAlignment="1">
      <alignment horizontal="center" vertical="center"/>
    </xf>
  </cellXfs>
  <cellStyles count="2">
    <cellStyle name="Ausgabe" xfId="1" builtinId="21"/>
    <cellStyle name="Standard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Tabellenformat 1" pivot="0" count="1" xr9:uid="{00000000-0011-0000-FFFF-FFFF00000000}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52"/>
  <sheetViews>
    <sheetView tabSelected="1" view="pageLayout" zoomScale="50" zoomScaleNormal="50" zoomScalePageLayoutView="50" workbookViewId="0">
      <selection activeCell="A2" sqref="A2"/>
    </sheetView>
  </sheetViews>
  <sheetFormatPr baseColWidth="10" defaultRowHeight="14.5" x14ac:dyDescent="0.35"/>
  <cols>
    <col min="1" max="1" width="11.6328125" customWidth="1"/>
    <col min="2" max="2" width="22.54296875" customWidth="1"/>
    <col min="3" max="3" width="15.7265625" customWidth="1"/>
    <col min="4" max="4" width="17.7265625" customWidth="1"/>
    <col min="5" max="5" width="18.6328125" customWidth="1"/>
    <col min="6" max="6" width="28.453125" customWidth="1"/>
    <col min="7" max="7" width="23.1796875" customWidth="1"/>
    <col min="8" max="8" width="17.54296875" customWidth="1"/>
    <col min="9" max="9" width="7.54296875" customWidth="1"/>
    <col min="10" max="10" width="15.6328125" customWidth="1"/>
    <col min="11" max="11" width="14.36328125" customWidth="1"/>
    <col min="12" max="12" width="30" customWidth="1"/>
    <col min="13" max="13" width="25.54296875" customWidth="1"/>
    <col min="14" max="14" width="18.90625" customWidth="1"/>
    <col min="15" max="15" width="12.26953125" customWidth="1"/>
    <col min="16" max="16" width="30.26953125" customWidth="1"/>
    <col min="17" max="17" width="22.81640625" customWidth="1"/>
    <col min="18" max="18" width="23.1796875" customWidth="1"/>
    <col min="19" max="19" width="36.1796875" customWidth="1"/>
    <col min="20" max="20" width="37.81640625" customWidth="1"/>
    <col min="21" max="21" width="11.54296875" customWidth="1"/>
    <col min="22" max="22" width="12.54296875" customWidth="1"/>
    <col min="23" max="23" width="18.1796875" customWidth="1"/>
    <col min="24" max="24" width="10.81640625" customWidth="1"/>
    <col min="25" max="25" width="17.453125" customWidth="1"/>
    <col min="26" max="26" width="20.36328125" customWidth="1"/>
    <col min="27" max="27" width="25.6328125" customWidth="1"/>
    <col min="28" max="28" width="33.08984375" customWidth="1"/>
    <col min="29" max="29" width="31.1796875" customWidth="1"/>
    <col min="30" max="30" width="30.1796875" customWidth="1"/>
    <col min="31" max="31" width="17.1796875" customWidth="1"/>
    <col min="32" max="32" width="14.1796875" customWidth="1"/>
    <col min="33" max="33" width="15.54296875" style="46" customWidth="1"/>
    <col min="34" max="34" width="20.81640625" customWidth="1"/>
    <col min="35" max="35" width="24.1796875" customWidth="1"/>
    <col min="36" max="36" width="16.08984375" customWidth="1"/>
    <col min="37" max="37" width="17.453125" customWidth="1"/>
    <col min="38" max="38" width="20.453125" customWidth="1"/>
    <col min="39" max="39" width="17.81640625" customWidth="1"/>
    <col min="40" max="40" width="22.81640625" customWidth="1"/>
    <col min="41" max="41" width="22.36328125" customWidth="1"/>
  </cols>
  <sheetData>
    <row r="1" spans="1:41" s="1" customFormat="1" ht="28.5" thickBot="1" x14ac:dyDescent="0.35">
      <c r="A1" s="42" t="s">
        <v>0</v>
      </c>
      <c r="B1" s="42" t="s">
        <v>36</v>
      </c>
      <c r="C1" s="42" t="s">
        <v>37</v>
      </c>
      <c r="D1" s="42" t="s">
        <v>38</v>
      </c>
      <c r="E1" s="42" t="s">
        <v>39</v>
      </c>
      <c r="F1" s="42" t="s">
        <v>40</v>
      </c>
      <c r="G1" s="42" t="s">
        <v>41</v>
      </c>
      <c r="H1" s="42" t="s">
        <v>42</v>
      </c>
      <c r="I1" s="42" t="s">
        <v>1</v>
      </c>
      <c r="J1" s="42" t="s">
        <v>2</v>
      </c>
      <c r="K1" s="42" t="s">
        <v>3</v>
      </c>
      <c r="L1" s="42" t="s">
        <v>4</v>
      </c>
      <c r="M1" s="42" t="s">
        <v>43</v>
      </c>
      <c r="N1" s="42" t="s">
        <v>44</v>
      </c>
      <c r="O1" s="42" t="s">
        <v>45</v>
      </c>
      <c r="P1" s="42" t="s">
        <v>118</v>
      </c>
      <c r="Q1" s="42" t="s">
        <v>116</v>
      </c>
      <c r="R1" s="42" t="s">
        <v>117</v>
      </c>
      <c r="S1" s="42" t="s">
        <v>46</v>
      </c>
      <c r="T1" s="42" t="s">
        <v>47</v>
      </c>
      <c r="U1" s="42" t="s">
        <v>48</v>
      </c>
      <c r="V1" s="42" t="s">
        <v>49</v>
      </c>
      <c r="W1" s="42" t="s">
        <v>50</v>
      </c>
      <c r="X1" s="42" t="s">
        <v>5</v>
      </c>
      <c r="Y1" s="42" t="s">
        <v>51</v>
      </c>
      <c r="Z1" s="42" t="s">
        <v>52</v>
      </c>
      <c r="AA1" s="42" t="s">
        <v>53</v>
      </c>
      <c r="AB1" s="42" t="s">
        <v>54</v>
      </c>
      <c r="AC1" s="42" t="s">
        <v>55</v>
      </c>
      <c r="AD1" s="42" t="s">
        <v>56</v>
      </c>
      <c r="AE1" s="42" t="s">
        <v>6</v>
      </c>
      <c r="AF1" s="42" t="s">
        <v>7</v>
      </c>
      <c r="AG1" s="42" t="s">
        <v>57</v>
      </c>
      <c r="AH1" s="42" t="s">
        <v>58</v>
      </c>
      <c r="AI1" s="42" t="s">
        <v>8</v>
      </c>
      <c r="AJ1" s="42" t="s">
        <v>9</v>
      </c>
      <c r="AK1" s="42" t="s">
        <v>10</v>
      </c>
      <c r="AL1" s="42" t="s">
        <v>59</v>
      </c>
      <c r="AM1" s="42" t="s">
        <v>60</v>
      </c>
      <c r="AN1" s="42" t="s">
        <v>11</v>
      </c>
      <c r="AO1" s="42" t="s">
        <v>61</v>
      </c>
    </row>
    <row r="2" spans="1:41" s="1" customFormat="1" ht="16" customHeight="1" thickBot="1" x14ac:dyDescent="0.4">
      <c r="A2" s="3" t="s">
        <v>12</v>
      </c>
      <c r="B2" s="68" t="s">
        <v>121</v>
      </c>
      <c r="C2" s="3"/>
      <c r="D2" s="69" t="s">
        <v>13</v>
      </c>
      <c r="E2" s="56">
        <v>1957</v>
      </c>
      <c r="F2" s="56" t="s">
        <v>17</v>
      </c>
      <c r="G2" s="56" t="s">
        <v>24</v>
      </c>
      <c r="H2" s="6" t="s">
        <v>20</v>
      </c>
      <c r="I2" s="56">
        <v>2</v>
      </c>
      <c r="J2" s="56">
        <v>26</v>
      </c>
      <c r="K2" s="56">
        <v>1348</v>
      </c>
      <c r="L2" s="64">
        <v>35025</v>
      </c>
      <c r="M2" s="6" t="s">
        <v>16</v>
      </c>
      <c r="N2" s="56" t="s">
        <v>17</v>
      </c>
      <c r="O2" s="6">
        <v>1</v>
      </c>
      <c r="P2" s="9">
        <v>71</v>
      </c>
      <c r="Q2" s="6" t="s">
        <v>26</v>
      </c>
      <c r="R2" s="6" t="s">
        <v>27</v>
      </c>
      <c r="S2" s="6">
        <v>53</v>
      </c>
      <c r="T2" s="6">
        <v>18</v>
      </c>
      <c r="U2" s="56">
        <v>59</v>
      </c>
      <c r="V2" s="56">
        <v>5</v>
      </c>
      <c r="W2" s="56">
        <v>4</v>
      </c>
      <c r="X2" s="56">
        <v>0</v>
      </c>
      <c r="Y2" s="56">
        <v>68</v>
      </c>
      <c r="Z2" s="56">
        <v>68</v>
      </c>
      <c r="AA2" s="61">
        <v>46</v>
      </c>
      <c r="AB2" s="11">
        <v>86.764705882352942</v>
      </c>
      <c r="AC2" s="11">
        <v>86.764705882352942</v>
      </c>
      <c r="AD2" s="11">
        <v>83.098591549295776</v>
      </c>
      <c r="AE2" s="64">
        <v>35026</v>
      </c>
      <c r="AF2" s="48">
        <v>35026</v>
      </c>
      <c r="AG2" s="47">
        <v>1995</v>
      </c>
      <c r="AH2" s="70">
        <v>38.421917808219177</v>
      </c>
      <c r="AI2" s="49">
        <v>39408</v>
      </c>
      <c r="AJ2" s="65">
        <v>39478</v>
      </c>
      <c r="AK2" s="71">
        <v>2008</v>
      </c>
      <c r="AL2" s="72">
        <v>50.61917808219178</v>
      </c>
      <c r="AM2" s="73">
        <v>12.197260273972603</v>
      </c>
      <c r="AN2" s="15">
        <v>12</v>
      </c>
      <c r="AO2" s="6" t="s">
        <v>62</v>
      </c>
    </row>
    <row r="3" spans="1:41" s="75" customFormat="1" ht="16" customHeight="1" thickBot="1" x14ac:dyDescent="0.4">
      <c r="A3" s="3" t="s">
        <v>12</v>
      </c>
      <c r="B3" s="74" t="s">
        <v>122</v>
      </c>
      <c r="C3" s="3"/>
      <c r="D3" s="69" t="s">
        <v>13</v>
      </c>
      <c r="E3" s="56">
        <v>1943</v>
      </c>
      <c r="F3" s="56" t="s">
        <v>35</v>
      </c>
      <c r="G3" s="56" t="s">
        <v>14</v>
      </c>
      <c r="H3" s="6" t="s">
        <v>20</v>
      </c>
      <c r="I3" s="56">
        <v>2</v>
      </c>
      <c r="J3" s="56">
        <v>26</v>
      </c>
      <c r="K3" s="56">
        <v>1347</v>
      </c>
      <c r="L3" s="64">
        <v>35025</v>
      </c>
      <c r="M3" s="6" t="s">
        <v>16</v>
      </c>
      <c r="N3" s="56" t="s">
        <v>17</v>
      </c>
      <c r="O3" s="6">
        <v>1</v>
      </c>
      <c r="P3" s="9">
        <v>71</v>
      </c>
      <c r="Q3" s="6" t="s">
        <v>26</v>
      </c>
      <c r="R3" s="6" t="s">
        <v>27</v>
      </c>
      <c r="S3" s="6">
        <v>53</v>
      </c>
      <c r="T3" s="6">
        <v>18</v>
      </c>
      <c r="U3" s="56">
        <v>64</v>
      </c>
      <c r="V3" s="56">
        <v>2</v>
      </c>
      <c r="W3" s="56">
        <v>2</v>
      </c>
      <c r="X3" s="56">
        <v>0</v>
      </c>
      <c r="Y3" s="56">
        <v>68</v>
      </c>
      <c r="Z3" s="56">
        <v>68</v>
      </c>
      <c r="AA3" s="61">
        <v>46</v>
      </c>
      <c r="AB3" s="11">
        <v>94.117647058823522</v>
      </c>
      <c r="AC3" s="11">
        <v>94.117647058823522</v>
      </c>
      <c r="AD3" s="11">
        <v>90.140845070422543</v>
      </c>
      <c r="AE3" s="64">
        <v>35026</v>
      </c>
      <c r="AF3" s="48">
        <v>35026</v>
      </c>
      <c r="AG3" s="47">
        <v>1995</v>
      </c>
      <c r="AH3" s="70">
        <v>52.526027397260272</v>
      </c>
      <c r="AI3" s="49">
        <v>39408</v>
      </c>
      <c r="AJ3" s="65">
        <v>39478</v>
      </c>
      <c r="AK3" s="71">
        <v>2008</v>
      </c>
      <c r="AL3" s="72">
        <v>64.723287671232882</v>
      </c>
      <c r="AM3" s="73">
        <v>12.197260273972603</v>
      </c>
      <c r="AN3" s="15">
        <v>12</v>
      </c>
      <c r="AO3" s="6" t="s">
        <v>63</v>
      </c>
    </row>
    <row r="4" spans="1:41" s="75" customFormat="1" ht="16" customHeight="1" thickBot="1" x14ac:dyDescent="0.4">
      <c r="A4" s="3" t="s">
        <v>12</v>
      </c>
      <c r="B4" s="74" t="s">
        <v>123</v>
      </c>
      <c r="C4" s="3"/>
      <c r="D4" s="56" t="s">
        <v>13</v>
      </c>
      <c r="E4" s="6">
        <v>1950</v>
      </c>
      <c r="F4" s="56" t="s">
        <v>14</v>
      </c>
      <c r="G4" s="56" t="s">
        <v>14</v>
      </c>
      <c r="H4" s="6" t="s">
        <v>20</v>
      </c>
      <c r="I4" s="56">
        <v>2</v>
      </c>
      <c r="J4" s="56">
        <v>26</v>
      </c>
      <c r="K4" s="56">
        <v>1347</v>
      </c>
      <c r="L4" s="64">
        <v>35025</v>
      </c>
      <c r="M4" s="6" t="s">
        <v>16</v>
      </c>
      <c r="N4" s="56" t="s">
        <v>17</v>
      </c>
      <c r="O4" s="6">
        <v>1</v>
      </c>
      <c r="P4" s="9">
        <v>71</v>
      </c>
      <c r="Q4" s="6" t="s">
        <v>26</v>
      </c>
      <c r="R4" s="6" t="s">
        <v>27</v>
      </c>
      <c r="S4" s="6">
        <v>53</v>
      </c>
      <c r="T4" s="6">
        <v>18</v>
      </c>
      <c r="U4" s="71">
        <v>63</v>
      </c>
      <c r="V4" s="56">
        <v>2</v>
      </c>
      <c r="W4" s="56">
        <v>2</v>
      </c>
      <c r="X4" s="56">
        <v>1</v>
      </c>
      <c r="Y4" s="56">
        <v>68</v>
      </c>
      <c r="Z4" s="56">
        <v>68</v>
      </c>
      <c r="AA4" s="61">
        <v>46</v>
      </c>
      <c r="AB4" s="11">
        <v>92.64705882352942</v>
      </c>
      <c r="AC4" s="11">
        <v>92.64705882352942</v>
      </c>
      <c r="AD4" s="11">
        <v>88.732394366197184</v>
      </c>
      <c r="AE4" s="20">
        <v>35026</v>
      </c>
      <c r="AF4" s="16">
        <v>35026</v>
      </c>
      <c r="AG4" s="15">
        <v>1995</v>
      </c>
      <c r="AH4" s="70">
        <v>45.668493150684931</v>
      </c>
      <c r="AI4" s="49">
        <v>39408</v>
      </c>
      <c r="AJ4" s="65">
        <v>35746</v>
      </c>
      <c r="AK4" s="71">
        <v>1997</v>
      </c>
      <c r="AL4" s="72">
        <v>47.641095890410959</v>
      </c>
      <c r="AM4" s="73">
        <v>1.9726027397260273</v>
      </c>
      <c r="AN4" s="15">
        <v>12</v>
      </c>
      <c r="AO4" s="6" t="s">
        <v>62</v>
      </c>
    </row>
    <row r="5" spans="1:41" s="75" customFormat="1" ht="16" customHeight="1" thickBot="1" x14ac:dyDescent="0.4">
      <c r="A5" s="3" t="s">
        <v>12</v>
      </c>
      <c r="B5" s="74" t="s">
        <v>124</v>
      </c>
      <c r="C5" s="3"/>
      <c r="D5" s="56" t="s">
        <v>13</v>
      </c>
      <c r="E5" s="56">
        <v>1944</v>
      </c>
      <c r="F5" s="56" t="s">
        <v>33</v>
      </c>
      <c r="G5" s="56" t="s">
        <v>14</v>
      </c>
      <c r="H5" s="6" t="s">
        <v>20</v>
      </c>
      <c r="I5" s="56">
        <v>2</v>
      </c>
      <c r="J5" s="56">
        <v>26</v>
      </c>
      <c r="K5" s="56">
        <v>1346</v>
      </c>
      <c r="L5" s="64">
        <v>35025</v>
      </c>
      <c r="M5" s="6" t="s">
        <v>16</v>
      </c>
      <c r="N5" s="56" t="s">
        <v>17</v>
      </c>
      <c r="O5" s="6">
        <v>1</v>
      </c>
      <c r="P5" s="9">
        <v>71</v>
      </c>
      <c r="Q5" s="6" t="s">
        <v>26</v>
      </c>
      <c r="R5" s="6" t="s">
        <v>27</v>
      </c>
      <c r="S5" s="6">
        <v>53</v>
      </c>
      <c r="T5" s="6">
        <v>18</v>
      </c>
      <c r="U5" s="56">
        <v>64</v>
      </c>
      <c r="V5" s="56">
        <v>2</v>
      </c>
      <c r="W5" s="56">
        <v>1</v>
      </c>
      <c r="X5" s="56">
        <v>1</v>
      </c>
      <c r="Y5" s="56">
        <v>68</v>
      </c>
      <c r="Z5" s="56">
        <v>68</v>
      </c>
      <c r="AA5" s="61">
        <v>46</v>
      </c>
      <c r="AB5" s="11">
        <v>94.117647058823522</v>
      </c>
      <c r="AC5" s="11">
        <v>94.117647058823522</v>
      </c>
      <c r="AD5" s="11">
        <v>90.140845070422543</v>
      </c>
      <c r="AE5" s="64">
        <v>35026</v>
      </c>
      <c r="AF5" s="48">
        <v>35026</v>
      </c>
      <c r="AG5" s="26">
        <v>1995</v>
      </c>
      <c r="AH5" s="70">
        <v>51.926027397260277</v>
      </c>
      <c r="AI5" s="49">
        <v>39408</v>
      </c>
      <c r="AJ5" s="65">
        <v>39691</v>
      </c>
      <c r="AK5" s="71">
        <v>2008</v>
      </c>
      <c r="AL5" s="72">
        <v>64.706849315068496</v>
      </c>
      <c r="AM5" s="73">
        <v>12.780821917808218</v>
      </c>
      <c r="AN5" s="15">
        <v>12</v>
      </c>
      <c r="AO5" s="6" t="s">
        <v>66</v>
      </c>
    </row>
    <row r="6" spans="1:41" s="75" customFormat="1" ht="16" customHeight="1" thickBot="1" x14ac:dyDescent="0.4">
      <c r="A6" s="3" t="s">
        <v>12</v>
      </c>
      <c r="B6" s="74" t="s">
        <v>125</v>
      </c>
      <c r="C6" s="3"/>
      <c r="D6" s="69" t="s">
        <v>23</v>
      </c>
      <c r="E6" s="56" t="s">
        <v>17</v>
      </c>
      <c r="F6" s="56" t="s">
        <v>17</v>
      </c>
      <c r="G6" s="56" t="s">
        <v>17</v>
      </c>
      <c r="H6" s="6" t="s">
        <v>20</v>
      </c>
      <c r="I6" s="56">
        <v>2</v>
      </c>
      <c r="J6" s="56">
        <v>26</v>
      </c>
      <c r="K6" s="56">
        <v>1348</v>
      </c>
      <c r="L6" s="64">
        <v>35025</v>
      </c>
      <c r="M6" s="6" t="s">
        <v>16</v>
      </c>
      <c r="N6" s="56" t="s">
        <v>17</v>
      </c>
      <c r="O6" s="6">
        <v>1</v>
      </c>
      <c r="P6" s="9">
        <v>71</v>
      </c>
      <c r="Q6" s="6" t="s">
        <v>26</v>
      </c>
      <c r="R6" s="6" t="s">
        <v>27</v>
      </c>
      <c r="S6" s="6">
        <v>53</v>
      </c>
      <c r="T6" s="6">
        <v>18</v>
      </c>
      <c r="U6" s="56">
        <v>63</v>
      </c>
      <c r="V6" s="56">
        <v>2</v>
      </c>
      <c r="W6" s="56">
        <v>3</v>
      </c>
      <c r="X6" s="56">
        <v>0</v>
      </c>
      <c r="Y6" s="56">
        <v>68</v>
      </c>
      <c r="Z6" s="56">
        <v>68</v>
      </c>
      <c r="AA6" s="61">
        <v>46</v>
      </c>
      <c r="AB6" s="11">
        <v>92.64705882352942</v>
      </c>
      <c r="AC6" s="11">
        <v>92.64705882352942</v>
      </c>
      <c r="AD6" s="11">
        <v>88.732394366197184</v>
      </c>
      <c r="AE6" s="16">
        <v>35026</v>
      </c>
      <c r="AF6" s="16">
        <v>35026</v>
      </c>
      <c r="AG6" s="47">
        <v>1995</v>
      </c>
      <c r="AH6" s="70" t="s">
        <v>17</v>
      </c>
      <c r="AI6" s="49">
        <v>39408</v>
      </c>
      <c r="AJ6" s="65">
        <v>39632</v>
      </c>
      <c r="AK6" s="71">
        <v>2008</v>
      </c>
      <c r="AL6" s="72" t="s">
        <v>17</v>
      </c>
      <c r="AM6" s="73">
        <v>12.61917808219178</v>
      </c>
      <c r="AN6" s="15">
        <v>12</v>
      </c>
      <c r="AO6" s="6" t="s">
        <v>62</v>
      </c>
    </row>
    <row r="7" spans="1:41" s="75" customFormat="1" ht="16" customHeight="1" thickBot="1" x14ac:dyDescent="0.4">
      <c r="A7" s="3" t="s">
        <v>12</v>
      </c>
      <c r="B7" s="74" t="s">
        <v>72</v>
      </c>
      <c r="C7" s="3"/>
      <c r="D7" s="69" t="s">
        <v>13</v>
      </c>
      <c r="E7" s="6">
        <v>1954</v>
      </c>
      <c r="F7" s="6" t="s">
        <v>14</v>
      </c>
      <c r="G7" s="6" t="s">
        <v>14</v>
      </c>
      <c r="H7" s="6" t="s">
        <v>20</v>
      </c>
      <c r="I7" s="6">
        <v>2</v>
      </c>
      <c r="J7" s="6">
        <v>26</v>
      </c>
      <c r="K7" s="6">
        <v>1348</v>
      </c>
      <c r="L7" s="20">
        <v>35025</v>
      </c>
      <c r="M7" s="6" t="s">
        <v>16</v>
      </c>
      <c r="N7" s="56" t="s">
        <v>17</v>
      </c>
      <c r="O7" s="6">
        <v>1</v>
      </c>
      <c r="P7" s="9">
        <v>71</v>
      </c>
      <c r="Q7" s="6" t="s">
        <v>26</v>
      </c>
      <c r="R7" s="6" t="s">
        <v>27</v>
      </c>
      <c r="S7" s="6">
        <v>53</v>
      </c>
      <c r="T7" s="6">
        <v>18</v>
      </c>
      <c r="U7" s="6">
        <v>63</v>
      </c>
      <c r="V7" s="6">
        <v>2</v>
      </c>
      <c r="W7" s="6">
        <v>3</v>
      </c>
      <c r="X7" s="6">
        <v>0</v>
      </c>
      <c r="Y7" s="56">
        <v>68</v>
      </c>
      <c r="Z7" s="56">
        <v>68</v>
      </c>
      <c r="AA7" s="61">
        <v>46</v>
      </c>
      <c r="AB7" s="11">
        <v>92.64705882352942</v>
      </c>
      <c r="AC7" s="11">
        <v>92.64705882352942</v>
      </c>
      <c r="AD7" s="11">
        <v>88.732394366197184</v>
      </c>
      <c r="AE7" s="20">
        <v>35026</v>
      </c>
      <c r="AF7" s="16">
        <v>35026</v>
      </c>
      <c r="AG7" s="15">
        <v>1995</v>
      </c>
      <c r="AH7" s="70">
        <v>41.021917808219179</v>
      </c>
      <c r="AI7" s="49">
        <v>39408</v>
      </c>
      <c r="AJ7" s="65" t="s">
        <v>17</v>
      </c>
      <c r="AK7" s="65" t="s">
        <v>17</v>
      </c>
      <c r="AL7" s="65" t="s">
        <v>17</v>
      </c>
      <c r="AM7" s="65" t="s">
        <v>17</v>
      </c>
      <c r="AN7" s="15">
        <v>12</v>
      </c>
      <c r="AO7" s="6" t="s">
        <v>62</v>
      </c>
    </row>
    <row r="8" spans="1:41" s="2" customFormat="1" ht="16" customHeight="1" thickBot="1" x14ac:dyDescent="0.4">
      <c r="A8" s="3" t="s">
        <v>12</v>
      </c>
      <c r="B8" s="74" t="s">
        <v>126</v>
      </c>
      <c r="C8" s="3"/>
      <c r="D8" s="69" t="s">
        <v>23</v>
      </c>
      <c r="E8" s="6" t="s">
        <v>17</v>
      </c>
      <c r="F8" s="6" t="s">
        <v>17</v>
      </c>
      <c r="G8" s="6" t="s">
        <v>17</v>
      </c>
      <c r="H8" s="6" t="s">
        <v>20</v>
      </c>
      <c r="I8" s="6">
        <v>2</v>
      </c>
      <c r="J8" s="6">
        <v>26</v>
      </c>
      <c r="K8" s="6">
        <v>1348</v>
      </c>
      <c r="L8" s="20">
        <v>35025</v>
      </c>
      <c r="M8" s="6" t="s">
        <v>16</v>
      </c>
      <c r="N8" s="56" t="s">
        <v>17</v>
      </c>
      <c r="O8" s="6">
        <v>1</v>
      </c>
      <c r="P8" s="9">
        <v>71</v>
      </c>
      <c r="Q8" s="6" t="s">
        <v>26</v>
      </c>
      <c r="R8" s="6" t="s">
        <v>27</v>
      </c>
      <c r="S8" s="6">
        <v>53</v>
      </c>
      <c r="T8" s="6">
        <v>18</v>
      </c>
      <c r="U8" s="6">
        <v>61</v>
      </c>
      <c r="V8" s="6">
        <v>4</v>
      </c>
      <c r="W8" s="6">
        <v>3</v>
      </c>
      <c r="X8" s="6">
        <v>0</v>
      </c>
      <c r="Y8" s="56">
        <v>68</v>
      </c>
      <c r="Z8" s="56">
        <v>68</v>
      </c>
      <c r="AA8" s="61">
        <v>46</v>
      </c>
      <c r="AB8" s="11">
        <v>89.705882352941174</v>
      </c>
      <c r="AC8" s="11">
        <v>89.705882352941174</v>
      </c>
      <c r="AD8" s="11">
        <v>85.91549295774648</v>
      </c>
      <c r="AE8" s="20">
        <v>35026</v>
      </c>
      <c r="AF8" s="16">
        <v>35026</v>
      </c>
      <c r="AG8" s="15">
        <v>1995</v>
      </c>
      <c r="AH8" s="70" t="s">
        <v>17</v>
      </c>
      <c r="AI8" s="16">
        <v>39408</v>
      </c>
      <c r="AJ8" s="20">
        <v>37526</v>
      </c>
      <c r="AK8" s="71">
        <v>2002</v>
      </c>
      <c r="AL8" s="72" t="s">
        <v>17</v>
      </c>
      <c r="AM8" s="73">
        <v>6.8493150684931505</v>
      </c>
      <c r="AN8" s="15">
        <v>12</v>
      </c>
      <c r="AO8" s="6" t="s">
        <v>62</v>
      </c>
    </row>
    <row r="9" spans="1:41" s="75" customFormat="1" ht="16" customHeight="1" thickBot="1" x14ac:dyDescent="0.4">
      <c r="A9" s="3" t="s">
        <v>12</v>
      </c>
      <c r="B9" s="74" t="s">
        <v>127</v>
      </c>
      <c r="C9" s="3" t="s">
        <v>32</v>
      </c>
      <c r="D9" s="69" t="s">
        <v>13</v>
      </c>
      <c r="E9" s="56" t="s">
        <v>17</v>
      </c>
      <c r="F9" s="56" t="s">
        <v>29</v>
      </c>
      <c r="G9" s="56" t="s">
        <v>31</v>
      </c>
      <c r="H9" s="6" t="s">
        <v>20</v>
      </c>
      <c r="I9" s="56">
        <v>2</v>
      </c>
      <c r="J9" s="56">
        <v>26</v>
      </c>
      <c r="K9" s="56">
        <v>1347</v>
      </c>
      <c r="L9" s="64">
        <v>35025</v>
      </c>
      <c r="M9" s="6" t="s">
        <v>16</v>
      </c>
      <c r="N9" s="56" t="s">
        <v>17</v>
      </c>
      <c r="O9" s="6">
        <v>1</v>
      </c>
      <c r="P9" s="9">
        <v>71</v>
      </c>
      <c r="Q9" s="6" t="s">
        <v>26</v>
      </c>
      <c r="R9" s="6" t="s">
        <v>27</v>
      </c>
      <c r="S9" s="6">
        <v>53</v>
      </c>
      <c r="T9" s="6">
        <v>18</v>
      </c>
      <c r="U9" s="56">
        <v>56</v>
      </c>
      <c r="V9" s="56">
        <v>10</v>
      </c>
      <c r="W9" s="56">
        <v>2</v>
      </c>
      <c r="X9" s="56">
        <v>0</v>
      </c>
      <c r="Y9" s="56">
        <v>68</v>
      </c>
      <c r="Z9" s="56">
        <v>68</v>
      </c>
      <c r="AA9" s="61">
        <v>46</v>
      </c>
      <c r="AB9" s="11">
        <v>82.35294117647058</v>
      </c>
      <c r="AC9" s="11">
        <v>82.35294117647058</v>
      </c>
      <c r="AD9" s="11">
        <v>78.873239436619713</v>
      </c>
      <c r="AE9" s="20">
        <v>35026</v>
      </c>
      <c r="AF9" s="16">
        <v>35026</v>
      </c>
      <c r="AG9" s="15">
        <v>1995</v>
      </c>
      <c r="AH9" s="70" t="s">
        <v>17</v>
      </c>
      <c r="AI9" s="49">
        <v>39408</v>
      </c>
      <c r="AJ9" s="64">
        <v>37224</v>
      </c>
      <c r="AK9" s="71">
        <v>2001</v>
      </c>
      <c r="AL9" s="72" t="s">
        <v>17</v>
      </c>
      <c r="AM9" s="73">
        <v>6.021917808219178</v>
      </c>
      <c r="AN9" s="15">
        <v>12</v>
      </c>
      <c r="AO9" s="6" t="s">
        <v>66</v>
      </c>
    </row>
    <row r="10" spans="1:41" s="75" customFormat="1" ht="16" customHeight="1" thickBot="1" x14ac:dyDescent="0.4">
      <c r="A10" s="3" t="s">
        <v>12</v>
      </c>
      <c r="B10" s="74" t="s">
        <v>128</v>
      </c>
      <c r="C10" s="3"/>
      <c r="D10" s="69" t="s">
        <v>13</v>
      </c>
      <c r="E10" s="56">
        <v>1940</v>
      </c>
      <c r="F10" s="56" t="s">
        <v>14</v>
      </c>
      <c r="G10" s="56" t="s">
        <v>14</v>
      </c>
      <c r="H10" s="6" t="s">
        <v>20</v>
      </c>
      <c r="I10" s="56">
        <v>2</v>
      </c>
      <c r="J10" s="56">
        <v>26</v>
      </c>
      <c r="K10" s="56">
        <v>1347</v>
      </c>
      <c r="L10" s="64">
        <v>35025</v>
      </c>
      <c r="M10" s="6" t="s">
        <v>16</v>
      </c>
      <c r="N10" s="56" t="s">
        <v>17</v>
      </c>
      <c r="O10" s="6">
        <v>1</v>
      </c>
      <c r="P10" s="9">
        <v>71</v>
      </c>
      <c r="Q10" s="6" t="s">
        <v>26</v>
      </c>
      <c r="R10" s="6" t="s">
        <v>27</v>
      </c>
      <c r="S10" s="6">
        <v>53</v>
      </c>
      <c r="T10" s="6">
        <v>18</v>
      </c>
      <c r="U10" s="56">
        <v>65</v>
      </c>
      <c r="V10" s="56">
        <v>1</v>
      </c>
      <c r="W10" s="56">
        <v>1</v>
      </c>
      <c r="X10" s="56">
        <v>1</v>
      </c>
      <c r="Y10" s="56">
        <v>68</v>
      </c>
      <c r="Z10" s="56">
        <v>68</v>
      </c>
      <c r="AA10" s="61">
        <v>46</v>
      </c>
      <c r="AB10" s="11">
        <v>95.588235294117652</v>
      </c>
      <c r="AC10" s="11">
        <v>95.588235294117652</v>
      </c>
      <c r="AD10" s="11">
        <v>91.549295774647888</v>
      </c>
      <c r="AE10" s="65">
        <v>35026</v>
      </c>
      <c r="AF10" s="49">
        <v>35026</v>
      </c>
      <c r="AG10" s="47">
        <v>1995</v>
      </c>
      <c r="AH10" s="70">
        <v>55.673972602739724</v>
      </c>
      <c r="AI10" s="49" t="s">
        <v>17</v>
      </c>
      <c r="AJ10" s="65" t="s">
        <v>17</v>
      </c>
      <c r="AK10" s="65" t="s">
        <v>17</v>
      </c>
      <c r="AL10" s="65" t="s">
        <v>17</v>
      </c>
      <c r="AM10" s="65" t="s">
        <v>17</v>
      </c>
      <c r="AN10" s="15">
        <v>12</v>
      </c>
      <c r="AO10" s="6" t="s">
        <v>66</v>
      </c>
    </row>
    <row r="11" spans="1:41" s="75" customFormat="1" ht="16" customHeight="1" thickBot="1" x14ac:dyDescent="0.4">
      <c r="A11" s="3" t="s">
        <v>12</v>
      </c>
      <c r="B11" s="74" t="s">
        <v>129</v>
      </c>
      <c r="C11" s="3"/>
      <c r="D11" s="56" t="s">
        <v>23</v>
      </c>
      <c r="E11" s="56">
        <v>1955</v>
      </c>
      <c r="F11" s="56" t="s">
        <v>14</v>
      </c>
      <c r="G11" s="56" t="s">
        <v>14</v>
      </c>
      <c r="H11" s="6" t="s">
        <v>20</v>
      </c>
      <c r="I11" s="56">
        <v>2</v>
      </c>
      <c r="J11" s="56">
        <v>26</v>
      </c>
      <c r="K11" s="56">
        <v>1347</v>
      </c>
      <c r="L11" s="64">
        <v>35025</v>
      </c>
      <c r="M11" s="6" t="s">
        <v>16</v>
      </c>
      <c r="N11" s="56" t="s">
        <v>17</v>
      </c>
      <c r="O11" s="6">
        <v>1</v>
      </c>
      <c r="P11" s="9">
        <v>71</v>
      </c>
      <c r="Q11" s="6" t="s">
        <v>26</v>
      </c>
      <c r="R11" s="6" t="s">
        <v>27</v>
      </c>
      <c r="S11" s="6">
        <v>53</v>
      </c>
      <c r="T11" s="6">
        <v>18</v>
      </c>
      <c r="U11" s="56">
        <v>63</v>
      </c>
      <c r="V11" s="56">
        <v>3</v>
      </c>
      <c r="W11" s="56">
        <v>1</v>
      </c>
      <c r="X11" s="56">
        <v>1</v>
      </c>
      <c r="Y11" s="56">
        <v>68</v>
      </c>
      <c r="Z11" s="56">
        <v>68</v>
      </c>
      <c r="AA11" s="61">
        <v>46</v>
      </c>
      <c r="AB11" s="11">
        <v>92.64705882352942</v>
      </c>
      <c r="AC11" s="11">
        <v>92.64705882352942</v>
      </c>
      <c r="AD11" s="11">
        <v>88.732394366197184</v>
      </c>
      <c r="AE11" s="65">
        <v>35026</v>
      </c>
      <c r="AF11" s="49">
        <v>35026</v>
      </c>
      <c r="AG11" s="47">
        <v>1995</v>
      </c>
      <c r="AH11" s="70">
        <v>40.38356164383562</v>
      </c>
      <c r="AI11" s="49">
        <v>39408</v>
      </c>
      <c r="AJ11" s="65">
        <v>39691</v>
      </c>
      <c r="AK11" s="71">
        <v>2008</v>
      </c>
      <c r="AL11" s="72">
        <v>53.164383561643838</v>
      </c>
      <c r="AM11" s="73">
        <v>12.780821917808218</v>
      </c>
      <c r="AN11" s="15">
        <v>12</v>
      </c>
      <c r="AO11" s="6" t="s">
        <v>66</v>
      </c>
    </row>
    <row r="12" spans="1:41" s="75" customFormat="1" ht="16" customHeight="1" thickBot="1" x14ac:dyDescent="0.4">
      <c r="A12" s="3" t="s">
        <v>12</v>
      </c>
      <c r="B12" s="74" t="s">
        <v>130</v>
      </c>
      <c r="C12" s="3" t="s">
        <v>32</v>
      </c>
      <c r="D12" s="69" t="s">
        <v>23</v>
      </c>
      <c r="E12" s="56" t="s">
        <v>17</v>
      </c>
      <c r="F12" s="56" t="s">
        <v>17</v>
      </c>
      <c r="G12" s="56" t="s">
        <v>17</v>
      </c>
      <c r="H12" s="6" t="s">
        <v>20</v>
      </c>
      <c r="I12" s="56">
        <v>2</v>
      </c>
      <c r="J12" s="56">
        <v>26</v>
      </c>
      <c r="K12" s="56">
        <v>1348</v>
      </c>
      <c r="L12" s="64">
        <v>35025</v>
      </c>
      <c r="M12" s="6" t="s">
        <v>16</v>
      </c>
      <c r="N12" s="56" t="s">
        <v>17</v>
      </c>
      <c r="O12" s="6">
        <v>1</v>
      </c>
      <c r="P12" s="9">
        <v>71</v>
      </c>
      <c r="Q12" s="6" t="s">
        <v>26</v>
      </c>
      <c r="R12" s="6" t="s">
        <v>27</v>
      </c>
      <c r="S12" s="6">
        <v>53</v>
      </c>
      <c r="T12" s="6">
        <v>18</v>
      </c>
      <c r="U12" s="56">
        <v>58</v>
      </c>
      <c r="V12" s="56">
        <v>6</v>
      </c>
      <c r="W12" s="56">
        <v>4</v>
      </c>
      <c r="X12" s="56">
        <v>0</v>
      </c>
      <c r="Y12" s="56">
        <v>68</v>
      </c>
      <c r="Z12" s="56">
        <v>68</v>
      </c>
      <c r="AA12" s="61">
        <v>46</v>
      </c>
      <c r="AB12" s="11">
        <v>85.294117647058826</v>
      </c>
      <c r="AC12" s="11">
        <v>85.294117647058826</v>
      </c>
      <c r="AD12" s="11">
        <v>81.690140845070431</v>
      </c>
      <c r="AE12" s="64">
        <v>35046</v>
      </c>
      <c r="AF12" s="48">
        <v>35046</v>
      </c>
      <c r="AG12" s="47">
        <v>1995</v>
      </c>
      <c r="AH12" s="70" t="s">
        <v>17</v>
      </c>
      <c r="AI12" s="49">
        <v>39428</v>
      </c>
      <c r="AJ12" s="65">
        <v>39691</v>
      </c>
      <c r="AK12" s="71">
        <v>2008</v>
      </c>
      <c r="AL12" s="72" t="s">
        <v>17</v>
      </c>
      <c r="AM12" s="73">
        <v>12.726027397260275</v>
      </c>
      <c r="AN12" s="15">
        <v>12</v>
      </c>
      <c r="AO12" s="6" t="s">
        <v>62</v>
      </c>
    </row>
    <row r="13" spans="1:41" s="75" customFormat="1" ht="16" customHeight="1" thickBot="1" x14ac:dyDescent="0.4">
      <c r="A13" s="3" t="s">
        <v>12</v>
      </c>
      <c r="B13" s="74" t="s">
        <v>131</v>
      </c>
      <c r="C13" s="3"/>
      <c r="D13" s="69" t="s">
        <v>13</v>
      </c>
      <c r="E13" s="56">
        <v>1945</v>
      </c>
      <c r="F13" s="56" t="s">
        <v>29</v>
      </c>
      <c r="G13" s="56" t="s">
        <v>24</v>
      </c>
      <c r="H13" s="6" t="s">
        <v>20</v>
      </c>
      <c r="I13" s="56">
        <v>2</v>
      </c>
      <c r="J13" s="56">
        <v>26</v>
      </c>
      <c r="K13" s="56">
        <v>1347</v>
      </c>
      <c r="L13" s="64">
        <v>35025</v>
      </c>
      <c r="M13" s="6" t="s">
        <v>16</v>
      </c>
      <c r="N13" s="56" t="s">
        <v>17</v>
      </c>
      <c r="O13" s="6">
        <v>1</v>
      </c>
      <c r="P13" s="9">
        <v>71</v>
      </c>
      <c r="Q13" s="6" t="s">
        <v>26</v>
      </c>
      <c r="R13" s="6" t="s">
        <v>27</v>
      </c>
      <c r="S13" s="6">
        <v>53</v>
      </c>
      <c r="T13" s="6">
        <v>18</v>
      </c>
      <c r="U13" s="56">
        <v>59</v>
      </c>
      <c r="V13" s="56">
        <v>5</v>
      </c>
      <c r="W13" s="56">
        <v>3</v>
      </c>
      <c r="X13" s="56">
        <v>1</v>
      </c>
      <c r="Y13" s="56">
        <v>68</v>
      </c>
      <c r="Z13" s="56">
        <v>68</v>
      </c>
      <c r="AA13" s="61">
        <v>46</v>
      </c>
      <c r="AB13" s="11">
        <v>86.764705882352942</v>
      </c>
      <c r="AC13" s="11">
        <v>86.764705882352942</v>
      </c>
      <c r="AD13" s="11">
        <v>83.098591549295776</v>
      </c>
      <c r="AE13" s="65">
        <v>35026</v>
      </c>
      <c r="AF13" s="49">
        <v>35026</v>
      </c>
      <c r="AG13" s="47">
        <v>1995</v>
      </c>
      <c r="AH13" s="70">
        <v>50.43013698630137</v>
      </c>
      <c r="AI13" s="49">
        <v>39408</v>
      </c>
      <c r="AJ13" s="65">
        <v>39691</v>
      </c>
      <c r="AK13" s="71">
        <v>2008</v>
      </c>
      <c r="AL13" s="72">
        <v>63.210958904109589</v>
      </c>
      <c r="AM13" s="73">
        <v>12.780821917808218</v>
      </c>
      <c r="AN13" s="15">
        <v>12</v>
      </c>
      <c r="AO13" s="6" t="s">
        <v>66</v>
      </c>
    </row>
    <row r="14" spans="1:41" s="75" customFormat="1" ht="16" customHeight="1" thickBot="1" x14ac:dyDescent="0.4">
      <c r="A14" s="3" t="s">
        <v>12</v>
      </c>
      <c r="B14" s="74" t="s">
        <v>132</v>
      </c>
      <c r="C14" s="3" t="s">
        <v>32</v>
      </c>
      <c r="D14" s="69" t="s">
        <v>13</v>
      </c>
      <c r="E14" s="56">
        <v>1940</v>
      </c>
      <c r="F14" s="56" t="s">
        <v>33</v>
      </c>
      <c r="G14" s="56" t="s">
        <v>14</v>
      </c>
      <c r="H14" s="6" t="s">
        <v>20</v>
      </c>
      <c r="I14" s="56">
        <v>2</v>
      </c>
      <c r="J14" s="56">
        <v>26</v>
      </c>
      <c r="K14" s="56">
        <v>1346</v>
      </c>
      <c r="L14" s="64">
        <v>35025</v>
      </c>
      <c r="M14" s="6" t="s">
        <v>16</v>
      </c>
      <c r="N14" s="56" t="s">
        <v>17</v>
      </c>
      <c r="O14" s="6">
        <v>1</v>
      </c>
      <c r="P14" s="9">
        <v>71</v>
      </c>
      <c r="Q14" s="6" t="s">
        <v>26</v>
      </c>
      <c r="R14" s="6" t="s">
        <v>27</v>
      </c>
      <c r="S14" s="6">
        <v>53</v>
      </c>
      <c r="T14" s="6">
        <v>18</v>
      </c>
      <c r="U14" s="56">
        <v>64</v>
      </c>
      <c r="V14" s="56">
        <v>2</v>
      </c>
      <c r="W14" s="56">
        <v>1</v>
      </c>
      <c r="X14" s="56">
        <v>1</v>
      </c>
      <c r="Y14" s="56">
        <v>68</v>
      </c>
      <c r="Z14" s="56">
        <v>68</v>
      </c>
      <c r="AA14" s="61">
        <v>46</v>
      </c>
      <c r="AB14" s="11">
        <v>94.117647058823522</v>
      </c>
      <c r="AC14" s="11">
        <v>94.117647058823522</v>
      </c>
      <c r="AD14" s="11">
        <v>90.140845070422543</v>
      </c>
      <c r="AE14" s="65">
        <v>35026</v>
      </c>
      <c r="AF14" s="49">
        <v>35026</v>
      </c>
      <c r="AG14" s="47">
        <v>1995</v>
      </c>
      <c r="AH14" s="70">
        <v>55.205479452054796</v>
      </c>
      <c r="AI14" s="49">
        <v>39408</v>
      </c>
      <c r="AJ14" s="64">
        <v>38288</v>
      </c>
      <c r="AK14" s="71">
        <v>2004</v>
      </c>
      <c r="AL14" s="72">
        <v>64.142465753424659</v>
      </c>
      <c r="AM14" s="73">
        <v>8.9369863013698634</v>
      </c>
      <c r="AN14" s="15">
        <v>12</v>
      </c>
      <c r="AO14" s="6" t="s">
        <v>64</v>
      </c>
    </row>
    <row r="15" spans="1:41" s="75" customFormat="1" ht="16" customHeight="1" thickBot="1" x14ac:dyDescent="0.4">
      <c r="A15" s="3" t="s">
        <v>12</v>
      </c>
      <c r="B15" s="74" t="s">
        <v>133</v>
      </c>
      <c r="C15" s="3"/>
      <c r="D15" s="56" t="s">
        <v>13</v>
      </c>
      <c r="E15" s="56">
        <v>1940</v>
      </c>
      <c r="F15" s="56" t="s">
        <v>35</v>
      </c>
      <c r="G15" s="56" t="s">
        <v>14</v>
      </c>
      <c r="H15" s="6" t="s">
        <v>20</v>
      </c>
      <c r="I15" s="56">
        <v>2</v>
      </c>
      <c r="J15" s="56">
        <v>26</v>
      </c>
      <c r="K15" s="56">
        <v>1347</v>
      </c>
      <c r="L15" s="64">
        <v>35025</v>
      </c>
      <c r="M15" s="6" t="s">
        <v>16</v>
      </c>
      <c r="N15" s="56" t="s">
        <v>17</v>
      </c>
      <c r="O15" s="6">
        <v>1</v>
      </c>
      <c r="P15" s="9">
        <v>71</v>
      </c>
      <c r="Q15" s="6" t="s">
        <v>26</v>
      </c>
      <c r="R15" s="6" t="s">
        <v>27</v>
      </c>
      <c r="S15" s="6">
        <v>53</v>
      </c>
      <c r="T15" s="6">
        <v>18</v>
      </c>
      <c r="U15" s="56">
        <v>65</v>
      </c>
      <c r="V15" s="56">
        <v>1</v>
      </c>
      <c r="W15" s="56">
        <v>0</v>
      </c>
      <c r="X15" s="56">
        <v>2</v>
      </c>
      <c r="Y15" s="56">
        <v>68</v>
      </c>
      <c r="Z15" s="56">
        <v>68</v>
      </c>
      <c r="AA15" s="61">
        <v>46</v>
      </c>
      <c r="AB15" s="11">
        <v>95.588235294117652</v>
      </c>
      <c r="AC15" s="11">
        <v>95.588235294117652</v>
      </c>
      <c r="AD15" s="11">
        <v>91.549295774647888</v>
      </c>
      <c r="AE15" s="64">
        <v>35026</v>
      </c>
      <c r="AF15" s="48">
        <v>35026</v>
      </c>
      <c r="AG15" s="47">
        <v>1995</v>
      </c>
      <c r="AH15" s="70">
        <v>55.709589041095889</v>
      </c>
      <c r="AI15" s="49">
        <v>39408</v>
      </c>
      <c r="AJ15" s="65">
        <v>39691</v>
      </c>
      <c r="AK15" s="71">
        <v>2008</v>
      </c>
      <c r="AL15" s="72">
        <v>68.490410958904107</v>
      </c>
      <c r="AM15" s="73">
        <v>12.780821917808218</v>
      </c>
      <c r="AN15" s="15">
        <v>12</v>
      </c>
      <c r="AO15" s="6" t="s">
        <v>66</v>
      </c>
    </row>
    <row r="16" spans="1:41" s="75" customFormat="1" ht="16" customHeight="1" thickBot="1" x14ac:dyDescent="0.4">
      <c r="A16" s="3" t="s">
        <v>12</v>
      </c>
      <c r="B16" s="74" t="s">
        <v>134</v>
      </c>
      <c r="C16" s="3" t="s">
        <v>28</v>
      </c>
      <c r="D16" s="56" t="s">
        <v>13</v>
      </c>
      <c r="E16" s="56">
        <v>1941</v>
      </c>
      <c r="F16" s="56" t="s">
        <v>29</v>
      </c>
      <c r="G16" s="56" t="s">
        <v>30</v>
      </c>
      <c r="H16" s="6" t="s">
        <v>15</v>
      </c>
      <c r="I16" s="56">
        <v>2</v>
      </c>
      <c r="J16" s="56">
        <v>59</v>
      </c>
      <c r="K16" s="56">
        <v>3596</v>
      </c>
      <c r="L16" s="64">
        <v>35543</v>
      </c>
      <c r="M16" s="6" t="s">
        <v>16</v>
      </c>
      <c r="N16" s="56" t="s">
        <v>17</v>
      </c>
      <c r="O16" s="6">
        <v>1</v>
      </c>
      <c r="P16" s="9">
        <v>71</v>
      </c>
      <c r="Q16" s="6" t="s">
        <v>26</v>
      </c>
      <c r="R16" s="6" t="s">
        <v>27</v>
      </c>
      <c r="S16" s="6">
        <v>53</v>
      </c>
      <c r="T16" s="6">
        <v>18</v>
      </c>
      <c r="U16" s="56">
        <v>52</v>
      </c>
      <c r="V16" s="56">
        <v>4</v>
      </c>
      <c r="W16" s="56">
        <v>5</v>
      </c>
      <c r="X16" s="56">
        <v>0</v>
      </c>
      <c r="Y16" s="56">
        <v>61</v>
      </c>
      <c r="Z16" s="56">
        <v>61</v>
      </c>
      <c r="AA16" s="61">
        <v>45</v>
      </c>
      <c r="AB16" s="11">
        <v>85.245901639344254</v>
      </c>
      <c r="AC16" s="11">
        <v>85.245901639344254</v>
      </c>
      <c r="AD16" s="11">
        <v>73.239436619718319</v>
      </c>
      <c r="AE16" s="64">
        <v>35543</v>
      </c>
      <c r="AF16" s="48">
        <v>35543</v>
      </c>
      <c r="AG16" s="47">
        <v>1997</v>
      </c>
      <c r="AH16" s="70">
        <v>55.649315068493152</v>
      </c>
      <c r="AI16" s="49">
        <v>39925</v>
      </c>
      <c r="AJ16" s="64">
        <v>40298</v>
      </c>
      <c r="AK16" s="71">
        <v>2010</v>
      </c>
      <c r="AL16" s="72">
        <v>68.676712328767124</v>
      </c>
      <c r="AM16" s="73">
        <v>13.027397260273972</v>
      </c>
      <c r="AN16" s="15">
        <v>12</v>
      </c>
      <c r="AO16" s="6" t="s">
        <v>66</v>
      </c>
    </row>
    <row r="17" spans="1:41" s="75" customFormat="1" ht="16" customHeight="1" thickBot="1" x14ac:dyDescent="0.4">
      <c r="A17" s="3" t="s">
        <v>12</v>
      </c>
      <c r="B17" s="74" t="s">
        <v>135</v>
      </c>
      <c r="C17" s="3"/>
      <c r="D17" s="56" t="s">
        <v>13</v>
      </c>
      <c r="E17" s="56">
        <v>1957</v>
      </c>
      <c r="F17" s="56" t="s">
        <v>14</v>
      </c>
      <c r="G17" s="56" t="s">
        <v>14</v>
      </c>
      <c r="H17" s="6" t="s">
        <v>15</v>
      </c>
      <c r="I17" s="56">
        <v>2</v>
      </c>
      <c r="J17" s="56">
        <v>71</v>
      </c>
      <c r="K17" s="56">
        <v>4433</v>
      </c>
      <c r="L17" s="64">
        <v>35746</v>
      </c>
      <c r="M17" s="6" t="s">
        <v>16</v>
      </c>
      <c r="N17" s="56" t="s">
        <v>17</v>
      </c>
      <c r="O17" s="6">
        <v>1</v>
      </c>
      <c r="P17" s="9">
        <v>71</v>
      </c>
      <c r="Q17" s="6" t="s">
        <v>26</v>
      </c>
      <c r="R17" s="6" t="s">
        <v>27</v>
      </c>
      <c r="S17" s="6">
        <v>53</v>
      </c>
      <c r="T17" s="6">
        <v>18</v>
      </c>
      <c r="U17" s="56">
        <v>57</v>
      </c>
      <c r="V17" s="56">
        <v>2</v>
      </c>
      <c r="W17" s="56">
        <v>1</v>
      </c>
      <c r="X17" s="56">
        <v>0</v>
      </c>
      <c r="Y17" s="56">
        <v>60</v>
      </c>
      <c r="Z17" s="56">
        <v>60</v>
      </c>
      <c r="AA17" s="61">
        <v>41</v>
      </c>
      <c r="AB17" s="11">
        <v>95</v>
      </c>
      <c r="AC17" s="11">
        <v>95</v>
      </c>
      <c r="AD17" s="11">
        <v>80.281690140845072</v>
      </c>
      <c r="AE17" s="64">
        <v>35746</v>
      </c>
      <c r="AF17" s="48">
        <v>35746</v>
      </c>
      <c r="AG17" s="47">
        <v>1997</v>
      </c>
      <c r="AH17" s="70">
        <v>40.824657534246576</v>
      </c>
      <c r="AI17" s="49">
        <v>40128</v>
      </c>
      <c r="AJ17" s="65">
        <v>40139</v>
      </c>
      <c r="AK17" s="71">
        <v>2009</v>
      </c>
      <c r="AL17" s="72">
        <v>52.860273972602741</v>
      </c>
      <c r="AM17" s="73">
        <v>12.035616438356165</v>
      </c>
      <c r="AN17" s="15">
        <v>12</v>
      </c>
      <c r="AO17" s="6" t="s">
        <v>62</v>
      </c>
    </row>
    <row r="18" spans="1:41" s="75" customFormat="1" ht="16" customHeight="1" thickBot="1" x14ac:dyDescent="0.4">
      <c r="A18" s="3" t="s">
        <v>12</v>
      </c>
      <c r="B18" s="74" t="s">
        <v>136</v>
      </c>
      <c r="C18" s="3"/>
      <c r="D18" s="56" t="s">
        <v>13</v>
      </c>
      <c r="E18" s="56">
        <v>1954</v>
      </c>
      <c r="F18" s="56" t="s">
        <v>14</v>
      </c>
      <c r="G18" s="6" t="s">
        <v>14</v>
      </c>
      <c r="H18" s="6" t="s">
        <v>15</v>
      </c>
      <c r="I18" s="56">
        <v>3</v>
      </c>
      <c r="J18" s="56">
        <v>77</v>
      </c>
      <c r="K18" s="56">
        <v>5047</v>
      </c>
      <c r="L18" s="64">
        <v>37328</v>
      </c>
      <c r="M18" s="6" t="s">
        <v>16</v>
      </c>
      <c r="N18" s="56" t="s">
        <v>17</v>
      </c>
      <c r="O18" s="6">
        <v>1</v>
      </c>
      <c r="P18" s="9">
        <v>71</v>
      </c>
      <c r="Q18" s="6" t="s">
        <v>18</v>
      </c>
      <c r="R18" s="6" t="s">
        <v>19</v>
      </c>
      <c r="S18" s="6">
        <v>47</v>
      </c>
      <c r="T18" s="6">
        <v>24</v>
      </c>
      <c r="U18" s="56">
        <v>51</v>
      </c>
      <c r="V18" s="56">
        <v>7</v>
      </c>
      <c r="W18" s="56">
        <v>2</v>
      </c>
      <c r="X18" s="56">
        <v>0</v>
      </c>
      <c r="Y18" s="56">
        <v>60</v>
      </c>
      <c r="Z18" s="56">
        <v>60</v>
      </c>
      <c r="AA18" s="61">
        <v>40</v>
      </c>
      <c r="AB18" s="11">
        <v>85</v>
      </c>
      <c r="AC18" s="11">
        <v>85</v>
      </c>
      <c r="AD18" s="11">
        <v>71.83098591549296</v>
      </c>
      <c r="AE18" s="64">
        <v>37329</v>
      </c>
      <c r="AF18" s="48">
        <v>37329</v>
      </c>
      <c r="AG18" s="47">
        <v>2002</v>
      </c>
      <c r="AH18" s="70">
        <v>47.775342465753425</v>
      </c>
      <c r="AI18" s="49">
        <v>41711</v>
      </c>
      <c r="AJ18" s="65">
        <v>39632</v>
      </c>
      <c r="AK18" s="71">
        <v>2008</v>
      </c>
      <c r="AL18" s="72">
        <v>54.084931506849315</v>
      </c>
      <c r="AM18" s="73">
        <v>6.3095890410958901</v>
      </c>
      <c r="AN18" s="15">
        <v>12</v>
      </c>
      <c r="AO18" s="6" t="s">
        <v>66</v>
      </c>
    </row>
    <row r="19" spans="1:41" s="75" customFormat="1" ht="16" customHeight="1" thickBot="1" x14ac:dyDescent="0.4">
      <c r="A19" s="3" t="s">
        <v>12</v>
      </c>
      <c r="B19" s="74" t="s">
        <v>137</v>
      </c>
      <c r="C19" s="3"/>
      <c r="D19" s="69" t="s">
        <v>13</v>
      </c>
      <c r="E19" s="56">
        <v>1943</v>
      </c>
      <c r="F19" s="56" t="s">
        <v>14</v>
      </c>
      <c r="G19" s="56" t="s">
        <v>14</v>
      </c>
      <c r="H19" s="6" t="s">
        <v>15</v>
      </c>
      <c r="I19" s="56">
        <v>4</v>
      </c>
      <c r="J19" s="56">
        <v>5</v>
      </c>
      <c r="K19" s="56">
        <v>103</v>
      </c>
      <c r="L19" s="64">
        <v>37601</v>
      </c>
      <c r="M19" s="6" t="s">
        <v>16</v>
      </c>
      <c r="N19" s="56" t="s">
        <v>17</v>
      </c>
      <c r="O19" s="6">
        <v>1</v>
      </c>
      <c r="P19" s="9">
        <v>71</v>
      </c>
      <c r="Q19" s="6" t="s">
        <v>18</v>
      </c>
      <c r="R19" s="6" t="s">
        <v>19</v>
      </c>
      <c r="S19" s="6">
        <v>46</v>
      </c>
      <c r="T19" s="6">
        <v>25</v>
      </c>
      <c r="U19" s="56">
        <v>60</v>
      </c>
      <c r="V19" s="56">
        <v>4</v>
      </c>
      <c r="W19" s="56">
        <v>2</v>
      </c>
      <c r="X19" s="56">
        <v>1</v>
      </c>
      <c r="Y19" s="56">
        <v>67</v>
      </c>
      <c r="Z19" s="56">
        <v>67</v>
      </c>
      <c r="AA19" s="61">
        <v>45</v>
      </c>
      <c r="AB19" s="11">
        <v>89.552238805970148</v>
      </c>
      <c r="AC19" s="11">
        <v>89.552238805970148</v>
      </c>
      <c r="AD19" s="11">
        <v>84.507042253521121</v>
      </c>
      <c r="AE19" s="64">
        <v>37602</v>
      </c>
      <c r="AF19" s="48">
        <v>37602</v>
      </c>
      <c r="AG19" s="47">
        <v>2002</v>
      </c>
      <c r="AH19" s="70">
        <v>59.93150684931507</v>
      </c>
      <c r="AI19" s="48">
        <v>41984</v>
      </c>
      <c r="AJ19" s="65">
        <v>38309</v>
      </c>
      <c r="AK19" s="71">
        <v>2004</v>
      </c>
      <c r="AL19" s="72">
        <v>61.868493150684934</v>
      </c>
      <c r="AM19" s="73">
        <v>1.9369863013698629</v>
      </c>
      <c r="AN19" s="15">
        <v>12</v>
      </c>
      <c r="AO19" s="6" t="s">
        <v>62</v>
      </c>
    </row>
    <row r="20" spans="1:41" s="75" customFormat="1" ht="16" customHeight="1" thickBot="1" x14ac:dyDescent="0.4">
      <c r="A20" s="3" t="s">
        <v>12</v>
      </c>
      <c r="B20" s="74" t="s">
        <v>138</v>
      </c>
      <c r="C20" s="3"/>
      <c r="D20" s="56" t="s">
        <v>13</v>
      </c>
      <c r="E20" s="56">
        <v>1963</v>
      </c>
      <c r="F20" s="56" t="s">
        <v>14</v>
      </c>
      <c r="G20" s="56" t="s">
        <v>14</v>
      </c>
      <c r="H20" s="6" t="s">
        <v>15</v>
      </c>
      <c r="I20" s="56">
        <v>4</v>
      </c>
      <c r="J20" s="56">
        <v>51</v>
      </c>
      <c r="K20" s="56">
        <v>2932</v>
      </c>
      <c r="L20" s="64">
        <v>38378</v>
      </c>
      <c r="M20" s="6" t="s">
        <v>16</v>
      </c>
      <c r="N20" s="56" t="s">
        <v>17</v>
      </c>
      <c r="O20" s="6">
        <v>1</v>
      </c>
      <c r="P20" s="9">
        <v>71</v>
      </c>
      <c r="Q20" s="6" t="s">
        <v>18</v>
      </c>
      <c r="R20" s="6" t="s">
        <v>19</v>
      </c>
      <c r="S20" s="6">
        <v>46</v>
      </c>
      <c r="T20" s="6">
        <v>25</v>
      </c>
      <c r="U20" s="56">
        <v>60</v>
      </c>
      <c r="V20" s="56">
        <v>0</v>
      </c>
      <c r="W20" s="56">
        <v>1</v>
      </c>
      <c r="X20" s="56">
        <v>0</v>
      </c>
      <c r="Y20" s="56">
        <v>61</v>
      </c>
      <c r="Z20" s="56">
        <v>61</v>
      </c>
      <c r="AA20" s="61">
        <v>41</v>
      </c>
      <c r="AB20" s="11">
        <v>98.360655737704917</v>
      </c>
      <c r="AC20" s="11">
        <v>98.360655737704917</v>
      </c>
      <c r="AD20" s="11">
        <v>84.507042253521121</v>
      </c>
      <c r="AE20" s="64">
        <v>38379</v>
      </c>
      <c r="AF20" s="48">
        <v>38379</v>
      </c>
      <c r="AG20" s="26">
        <v>2005</v>
      </c>
      <c r="AH20" s="70">
        <v>42.087671232876716</v>
      </c>
      <c r="AI20" s="49">
        <v>42761</v>
      </c>
      <c r="AJ20" s="64">
        <v>39632</v>
      </c>
      <c r="AK20" s="71">
        <v>2008</v>
      </c>
      <c r="AL20" s="72">
        <v>45.520547945205479</v>
      </c>
      <c r="AM20" s="73">
        <v>3.4328767123287673</v>
      </c>
      <c r="AN20" s="15">
        <v>12</v>
      </c>
      <c r="AO20" s="6" t="s">
        <v>62</v>
      </c>
    </row>
    <row r="21" spans="1:41" s="75" customFormat="1" ht="16" customHeight="1" thickBot="1" x14ac:dyDescent="0.4">
      <c r="A21" s="3" t="s">
        <v>12</v>
      </c>
      <c r="B21" s="74" t="s">
        <v>139</v>
      </c>
      <c r="C21" s="3" t="s">
        <v>32</v>
      </c>
      <c r="D21" s="56" t="s">
        <v>13</v>
      </c>
      <c r="E21" s="56">
        <v>1943</v>
      </c>
      <c r="F21" s="56" t="s">
        <v>14</v>
      </c>
      <c r="G21" s="56" t="s">
        <v>14</v>
      </c>
      <c r="H21" s="6" t="s">
        <v>15</v>
      </c>
      <c r="I21" s="56">
        <v>4</v>
      </c>
      <c r="J21" s="56">
        <v>51</v>
      </c>
      <c r="K21" s="56">
        <v>2932</v>
      </c>
      <c r="L21" s="64">
        <v>38378</v>
      </c>
      <c r="M21" s="6" t="s">
        <v>16</v>
      </c>
      <c r="N21" s="56" t="s">
        <v>17</v>
      </c>
      <c r="O21" s="6">
        <v>1</v>
      </c>
      <c r="P21" s="9">
        <v>71</v>
      </c>
      <c r="Q21" s="6" t="s">
        <v>18</v>
      </c>
      <c r="R21" s="6" t="s">
        <v>19</v>
      </c>
      <c r="S21" s="6">
        <v>46</v>
      </c>
      <c r="T21" s="6">
        <v>25</v>
      </c>
      <c r="U21" s="56">
        <v>47</v>
      </c>
      <c r="V21" s="56">
        <v>10</v>
      </c>
      <c r="W21" s="56">
        <v>4</v>
      </c>
      <c r="X21" s="56">
        <v>0</v>
      </c>
      <c r="Y21" s="56">
        <v>61</v>
      </c>
      <c r="Z21" s="56">
        <v>61</v>
      </c>
      <c r="AA21" s="61">
        <v>41</v>
      </c>
      <c r="AB21" s="11">
        <v>77.049180327868854</v>
      </c>
      <c r="AC21" s="11">
        <v>77.049180327868854</v>
      </c>
      <c r="AD21" s="11">
        <v>66.197183098591552</v>
      </c>
      <c r="AE21" s="64">
        <v>38379</v>
      </c>
      <c r="AF21" s="48">
        <v>38379</v>
      </c>
      <c r="AG21" s="47">
        <v>2005</v>
      </c>
      <c r="AH21" s="70">
        <v>61.443835616438356</v>
      </c>
      <c r="AI21" s="49">
        <v>42761</v>
      </c>
      <c r="AJ21" s="65">
        <v>40789</v>
      </c>
      <c r="AK21" s="71">
        <v>2011</v>
      </c>
      <c r="AL21" s="72">
        <v>68.046575342465758</v>
      </c>
      <c r="AM21" s="73">
        <v>6.602739726027397</v>
      </c>
      <c r="AN21" s="15">
        <v>12</v>
      </c>
      <c r="AO21" s="6" t="s">
        <v>62</v>
      </c>
    </row>
    <row r="22" spans="1:41" s="75" customFormat="1" ht="16" customHeight="1" thickBot="1" x14ac:dyDescent="0.4">
      <c r="A22" s="3" t="s">
        <v>12</v>
      </c>
      <c r="B22" s="74" t="s">
        <v>140</v>
      </c>
      <c r="C22" s="3" t="s">
        <v>28</v>
      </c>
      <c r="D22" s="56" t="s">
        <v>13</v>
      </c>
      <c r="E22" s="56">
        <v>1953</v>
      </c>
      <c r="F22" s="56" t="s">
        <v>29</v>
      </c>
      <c r="G22" s="56" t="s">
        <v>30</v>
      </c>
      <c r="H22" s="6" t="s">
        <v>20</v>
      </c>
      <c r="I22" s="56">
        <v>5</v>
      </c>
      <c r="J22" s="56">
        <v>33</v>
      </c>
      <c r="K22" s="56">
        <v>41</v>
      </c>
      <c r="L22" s="64">
        <v>39477</v>
      </c>
      <c r="M22" s="6" t="s">
        <v>16</v>
      </c>
      <c r="N22" s="56" t="s">
        <v>17</v>
      </c>
      <c r="O22" s="6">
        <v>1</v>
      </c>
      <c r="P22" s="9">
        <v>71</v>
      </c>
      <c r="Q22" s="6" t="s">
        <v>21</v>
      </c>
      <c r="R22" s="6" t="s">
        <v>22</v>
      </c>
      <c r="S22" s="6">
        <v>45</v>
      </c>
      <c r="T22" s="6">
        <v>26</v>
      </c>
      <c r="U22" s="56">
        <v>59</v>
      </c>
      <c r="V22" s="56">
        <v>6</v>
      </c>
      <c r="W22" s="56">
        <v>2</v>
      </c>
      <c r="X22" s="56">
        <v>0</v>
      </c>
      <c r="Y22" s="56">
        <v>67</v>
      </c>
      <c r="Z22" s="56">
        <v>67</v>
      </c>
      <c r="AA22" s="61">
        <v>45</v>
      </c>
      <c r="AB22" s="11">
        <v>88.059701492537314</v>
      </c>
      <c r="AC22" s="11">
        <v>88.059701492537314</v>
      </c>
      <c r="AD22" s="11">
        <v>83.098591549295776</v>
      </c>
      <c r="AE22" s="64">
        <v>39478</v>
      </c>
      <c r="AF22" s="48">
        <v>39478</v>
      </c>
      <c r="AG22" s="26">
        <v>2008</v>
      </c>
      <c r="AH22" s="70">
        <v>54.652054794520545</v>
      </c>
      <c r="AI22" s="49">
        <v>43860</v>
      </c>
      <c r="AJ22" s="64">
        <v>42591</v>
      </c>
      <c r="AK22" s="71">
        <v>2016</v>
      </c>
      <c r="AL22" s="72">
        <v>63.180821917808217</v>
      </c>
      <c r="AM22" s="73">
        <v>8.5287671232876718</v>
      </c>
      <c r="AN22" s="15">
        <v>12</v>
      </c>
      <c r="AO22" s="6" t="s">
        <v>66</v>
      </c>
    </row>
    <row r="23" spans="1:41" s="75" customFormat="1" ht="16" customHeight="1" thickBot="1" x14ac:dyDescent="0.4">
      <c r="A23" s="3" t="s">
        <v>12</v>
      </c>
      <c r="B23" s="74" t="s">
        <v>141</v>
      </c>
      <c r="C23" s="3"/>
      <c r="D23" s="56" t="s">
        <v>23</v>
      </c>
      <c r="E23" s="56">
        <v>1948</v>
      </c>
      <c r="F23" s="56" t="s">
        <v>33</v>
      </c>
      <c r="G23" s="56" t="s">
        <v>14</v>
      </c>
      <c r="H23" s="6" t="s">
        <v>20</v>
      </c>
      <c r="I23" s="56">
        <v>5</v>
      </c>
      <c r="J23" s="56">
        <v>33</v>
      </c>
      <c r="K23" s="56">
        <v>41</v>
      </c>
      <c r="L23" s="64">
        <v>39477</v>
      </c>
      <c r="M23" s="6" t="s">
        <v>16</v>
      </c>
      <c r="N23" s="56" t="s">
        <v>17</v>
      </c>
      <c r="O23" s="6">
        <v>1</v>
      </c>
      <c r="P23" s="9">
        <v>71</v>
      </c>
      <c r="Q23" s="6" t="s">
        <v>21</v>
      </c>
      <c r="R23" s="6" t="s">
        <v>22</v>
      </c>
      <c r="S23" s="6">
        <v>45</v>
      </c>
      <c r="T23" s="6">
        <v>26</v>
      </c>
      <c r="U23" s="56">
        <v>60</v>
      </c>
      <c r="V23" s="56">
        <v>7</v>
      </c>
      <c r="W23" s="56">
        <v>0</v>
      </c>
      <c r="X23" s="56">
        <v>0</v>
      </c>
      <c r="Y23" s="56">
        <v>67</v>
      </c>
      <c r="Z23" s="56">
        <v>67</v>
      </c>
      <c r="AA23" s="61">
        <v>45</v>
      </c>
      <c r="AB23" s="11">
        <v>89.552238805970148</v>
      </c>
      <c r="AC23" s="11">
        <v>89.552238805970148</v>
      </c>
      <c r="AD23" s="11">
        <v>84.507042253521121</v>
      </c>
      <c r="AE23" s="64">
        <v>39478</v>
      </c>
      <c r="AF23" s="48">
        <v>39478</v>
      </c>
      <c r="AG23" s="26">
        <v>2008</v>
      </c>
      <c r="AH23" s="70">
        <v>59.323287671232876</v>
      </c>
      <c r="AI23" s="49">
        <v>43860</v>
      </c>
      <c r="AJ23" s="64">
        <v>42662</v>
      </c>
      <c r="AK23" s="71">
        <v>2016</v>
      </c>
      <c r="AL23" s="72">
        <v>68.046575342465758</v>
      </c>
      <c r="AM23" s="73">
        <v>8.7232876712328764</v>
      </c>
      <c r="AN23" s="15">
        <v>12</v>
      </c>
      <c r="AO23" s="6" t="s">
        <v>66</v>
      </c>
    </row>
    <row r="24" spans="1:41" s="75" customFormat="1" ht="16" customHeight="1" thickBot="1" x14ac:dyDescent="0.4">
      <c r="A24" s="3" t="s">
        <v>12</v>
      </c>
      <c r="B24" s="74" t="s">
        <v>142</v>
      </c>
      <c r="C24" s="3"/>
      <c r="D24" s="69" t="s">
        <v>23</v>
      </c>
      <c r="E24" s="56" t="s">
        <v>17</v>
      </c>
      <c r="F24" s="56" t="s">
        <v>29</v>
      </c>
      <c r="G24" s="56" t="s">
        <v>31</v>
      </c>
      <c r="H24" s="6" t="s">
        <v>20</v>
      </c>
      <c r="I24" s="56">
        <v>5</v>
      </c>
      <c r="J24" s="56">
        <v>33</v>
      </c>
      <c r="K24" s="56">
        <v>41</v>
      </c>
      <c r="L24" s="64">
        <v>39477</v>
      </c>
      <c r="M24" s="6" t="s">
        <v>16</v>
      </c>
      <c r="N24" s="56" t="s">
        <v>17</v>
      </c>
      <c r="O24" s="6">
        <v>1</v>
      </c>
      <c r="P24" s="9">
        <v>71</v>
      </c>
      <c r="Q24" s="6" t="s">
        <v>21</v>
      </c>
      <c r="R24" s="6" t="s">
        <v>22</v>
      </c>
      <c r="S24" s="6">
        <v>45</v>
      </c>
      <c r="T24" s="6">
        <v>26</v>
      </c>
      <c r="U24" s="56">
        <v>60</v>
      </c>
      <c r="V24" s="56">
        <v>7</v>
      </c>
      <c r="W24" s="56">
        <v>0</v>
      </c>
      <c r="X24" s="56">
        <v>0</v>
      </c>
      <c r="Y24" s="56">
        <v>67</v>
      </c>
      <c r="Z24" s="56">
        <v>67</v>
      </c>
      <c r="AA24" s="61">
        <v>45</v>
      </c>
      <c r="AB24" s="11">
        <v>89.552238805970148</v>
      </c>
      <c r="AC24" s="11">
        <v>89.552238805970148</v>
      </c>
      <c r="AD24" s="11">
        <v>84.507042253521121</v>
      </c>
      <c r="AE24" s="64">
        <v>39478</v>
      </c>
      <c r="AF24" s="48">
        <v>39478</v>
      </c>
      <c r="AG24" s="26">
        <v>2008</v>
      </c>
      <c r="AH24" s="70" t="s">
        <v>17</v>
      </c>
      <c r="AI24" s="49">
        <v>43860</v>
      </c>
      <c r="AJ24" s="64">
        <v>43966</v>
      </c>
      <c r="AK24" s="71">
        <v>2020</v>
      </c>
      <c r="AL24" s="72" t="s">
        <v>17</v>
      </c>
      <c r="AM24" s="73">
        <v>12.295890410958904</v>
      </c>
      <c r="AN24" s="15">
        <v>12</v>
      </c>
      <c r="AO24" s="6" t="s">
        <v>62</v>
      </c>
    </row>
    <row r="25" spans="1:41" s="75" customFormat="1" ht="16" customHeight="1" thickBot="1" x14ac:dyDescent="0.4">
      <c r="A25" s="3" t="s">
        <v>12</v>
      </c>
      <c r="B25" s="74" t="s">
        <v>143</v>
      </c>
      <c r="C25" s="3"/>
      <c r="D25" s="56" t="s">
        <v>13</v>
      </c>
      <c r="E25" s="56">
        <v>1963</v>
      </c>
      <c r="F25" s="56" t="s">
        <v>34</v>
      </c>
      <c r="G25" s="56" t="s">
        <v>14</v>
      </c>
      <c r="H25" s="6" t="s">
        <v>20</v>
      </c>
      <c r="I25" s="56">
        <v>5</v>
      </c>
      <c r="J25" s="56">
        <v>33</v>
      </c>
      <c r="K25" s="56">
        <v>41</v>
      </c>
      <c r="L25" s="64">
        <v>39477</v>
      </c>
      <c r="M25" s="6" t="s">
        <v>16</v>
      </c>
      <c r="N25" s="56" t="s">
        <v>17</v>
      </c>
      <c r="O25" s="6">
        <v>1</v>
      </c>
      <c r="P25" s="9">
        <v>71</v>
      </c>
      <c r="Q25" s="6" t="s">
        <v>21</v>
      </c>
      <c r="R25" s="6" t="s">
        <v>22</v>
      </c>
      <c r="S25" s="6">
        <v>45</v>
      </c>
      <c r="T25" s="6">
        <v>26</v>
      </c>
      <c r="U25" s="56">
        <v>59</v>
      </c>
      <c r="V25" s="56">
        <v>7</v>
      </c>
      <c r="W25" s="56">
        <v>1</v>
      </c>
      <c r="X25" s="56">
        <v>0</v>
      </c>
      <c r="Y25" s="56">
        <v>67</v>
      </c>
      <c r="Z25" s="56">
        <v>67</v>
      </c>
      <c r="AA25" s="61">
        <v>45</v>
      </c>
      <c r="AB25" s="11">
        <v>88.059701492537314</v>
      </c>
      <c r="AC25" s="11">
        <v>88.059701492537314</v>
      </c>
      <c r="AD25" s="11">
        <v>83.098591549295776</v>
      </c>
      <c r="AE25" s="64">
        <v>39478</v>
      </c>
      <c r="AF25" s="48">
        <v>39478</v>
      </c>
      <c r="AG25" s="26">
        <v>2008</v>
      </c>
      <c r="AH25" s="70">
        <v>44.290410958904111</v>
      </c>
      <c r="AI25" s="49">
        <v>43860</v>
      </c>
      <c r="AJ25" s="64">
        <v>42761</v>
      </c>
      <c r="AK25" s="71">
        <v>2017</v>
      </c>
      <c r="AL25" s="72">
        <v>53.284931506849318</v>
      </c>
      <c r="AM25" s="73">
        <v>8.9945205479452053</v>
      </c>
      <c r="AN25" s="15">
        <v>12</v>
      </c>
      <c r="AO25" s="6" t="s">
        <v>66</v>
      </c>
    </row>
    <row r="26" spans="1:41" s="75" customFormat="1" ht="16" customHeight="1" thickBot="1" x14ac:dyDescent="0.4">
      <c r="A26" s="3" t="s">
        <v>12</v>
      </c>
      <c r="B26" s="74" t="s">
        <v>144</v>
      </c>
      <c r="C26" s="3"/>
      <c r="D26" s="56" t="s">
        <v>13</v>
      </c>
      <c r="E26" s="56">
        <v>1963</v>
      </c>
      <c r="F26" s="56" t="s">
        <v>14</v>
      </c>
      <c r="G26" s="56" t="s">
        <v>14</v>
      </c>
      <c r="H26" s="6" t="s">
        <v>20</v>
      </c>
      <c r="I26" s="56">
        <v>5</v>
      </c>
      <c r="J26" s="56">
        <v>33</v>
      </c>
      <c r="K26" s="56">
        <v>41</v>
      </c>
      <c r="L26" s="64">
        <v>39477</v>
      </c>
      <c r="M26" s="6" t="s">
        <v>16</v>
      </c>
      <c r="N26" s="56" t="s">
        <v>17</v>
      </c>
      <c r="O26" s="6">
        <v>1</v>
      </c>
      <c r="P26" s="9">
        <v>71</v>
      </c>
      <c r="Q26" s="6" t="s">
        <v>21</v>
      </c>
      <c r="R26" s="6" t="s">
        <v>22</v>
      </c>
      <c r="S26" s="6">
        <v>45</v>
      </c>
      <c r="T26" s="6">
        <v>26</v>
      </c>
      <c r="U26" s="56">
        <v>56</v>
      </c>
      <c r="V26" s="56">
        <v>7</v>
      </c>
      <c r="W26" s="56">
        <v>2</v>
      </c>
      <c r="X26" s="56">
        <v>0</v>
      </c>
      <c r="Y26" s="56">
        <v>65</v>
      </c>
      <c r="Z26" s="56">
        <v>65</v>
      </c>
      <c r="AA26" s="61">
        <v>45</v>
      </c>
      <c r="AB26" s="11">
        <v>86.15384615384616</v>
      </c>
      <c r="AC26" s="11">
        <v>86.15384615384616</v>
      </c>
      <c r="AD26" s="11">
        <v>78.873239436619713</v>
      </c>
      <c r="AE26" s="64">
        <v>39478</v>
      </c>
      <c r="AF26" s="48">
        <v>39478</v>
      </c>
      <c r="AG26" s="26">
        <v>2008</v>
      </c>
      <c r="AH26" s="70">
        <v>45.098630136986301</v>
      </c>
      <c r="AI26" s="49">
        <v>43860</v>
      </c>
      <c r="AJ26" s="64">
        <v>42803</v>
      </c>
      <c r="AK26" s="71">
        <v>2017</v>
      </c>
      <c r="AL26" s="72">
        <v>54.208219178082189</v>
      </c>
      <c r="AM26" s="73">
        <v>9.1095890410958908</v>
      </c>
      <c r="AN26" s="15">
        <v>9</v>
      </c>
      <c r="AO26" s="6" t="s">
        <v>66</v>
      </c>
    </row>
    <row r="27" spans="1:41" s="75" customFormat="1" ht="16" customHeight="1" thickBot="1" x14ac:dyDescent="0.4">
      <c r="A27" s="3" t="s">
        <v>12</v>
      </c>
      <c r="B27" s="74" t="s">
        <v>145</v>
      </c>
      <c r="C27" s="3"/>
      <c r="D27" s="56" t="s">
        <v>23</v>
      </c>
      <c r="E27" s="56" t="s">
        <v>17</v>
      </c>
      <c r="F27" s="56" t="s">
        <v>35</v>
      </c>
      <c r="G27" s="56" t="s">
        <v>31</v>
      </c>
      <c r="H27" s="6" t="s">
        <v>20</v>
      </c>
      <c r="I27" s="56">
        <v>5</v>
      </c>
      <c r="J27" s="56">
        <v>33</v>
      </c>
      <c r="K27" s="56">
        <v>41</v>
      </c>
      <c r="L27" s="64">
        <v>39477</v>
      </c>
      <c r="M27" s="6" t="s">
        <v>16</v>
      </c>
      <c r="N27" s="56" t="s">
        <v>17</v>
      </c>
      <c r="O27" s="6">
        <v>1</v>
      </c>
      <c r="P27" s="9">
        <v>71</v>
      </c>
      <c r="Q27" s="6" t="s">
        <v>21</v>
      </c>
      <c r="R27" s="6" t="s">
        <v>22</v>
      </c>
      <c r="S27" s="6">
        <v>45</v>
      </c>
      <c r="T27" s="6">
        <v>26</v>
      </c>
      <c r="U27" s="56">
        <v>49</v>
      </c>
      <c r="V27" s="56">
        <v>13</v>
      </c>
      <c r="W27" s="56">
        <v>3</v>
      </c>
      <c r="X27" s="56">
        <v>0</v>
      </c>
      <c r="Y27" s="56">
        <v>65</v>
      </c>
      <c r="Z27" s="56">
        <v>65</v>
      </c>
      <c r="AA27" s="61">
        <v>45</v>
      </c>
      <c r="AB27" s="11">
        <v>75.384615384615387</v>
      </c>
      <c r="AC27" s="11">
        <v>75.384615384615387</v>
      </c>
      <c r="AD27" s="11">
        <v>69.014084507042256</v>
      </c>
      <c r="AE27" s="64">
        <v>39478</v>
      </c>
      <c r="AF27" s="48">
        <v>39478</v>
      </c>
      <c r="AG27" s="26">
        <v>2008</v>
      </c>
      <c r="AH27" s="70" t="s">
        <v>17</v>
      </c>
      <c r="AI27" s="49">
        <v>43860</v>
      </c>
      <c r="AJ27" s="64">
        <v>43966</v>
      </c>
      <c r="AK27" s="71">
        <v>2020</v>
      </c>
      <c r="AL27" s="72" t="s">
        <v>17</v>
      </c>
      <c r="AM27" s="73">
        <v>12.295890410958904</v>
      </c>
      <c r="AN27" s="15">
        <v>12</v>
      </c>
      <c r="AO27" s="6" t="s">
        <v>65</v>
      </c>
    </row>
    <row r="28" spans="1:41" s="75" customFormat="1" ht="16" customHeight="1" thickBot="1" x14ac:dyDescent="0.4">
      <c r="A28" s="3" t="s">
        <v>12</v>
      </c>
      <c r="B28" s="74" t="s">
        <v>146</v>
      </c>
      <c r="C28" s="3"/>
      <c r="D28" s="56" t="s">
        <v>13</v>
      </c>
      <c r="E28" s="56" t="s">
        <v>17</v>
      </c>
      <c r="F28" s="56" t="s">
        <v>29</v>
      </c>
      <c r="G28" s="56" t="s">
        <v>31</v>
      </c>
      <c r="H28" s="6" t="s">
        <v>20</v>
      </c>
      <c r="I28" s="56">
        <v>5</v>
      </c>
      <c r="J28" s="56">
        <v>33</v>
      </c>
      <c r="K28" s="56">
        <v>41</v>
      </c>
      <c r="L28" s="64">
        <v>39477</v>
      </c>
      <c r="M28" s="6" t="s">
        <v>16</v>
      </c>
      <c r="N28" s="56" t="s">
        <v>17</v>
      </c>
      <c r="O28" s="6">
        <v>1</v>
      </c>
      <c r="P28" s="9">
        <v>71</v>
      </c>
      <c r="Q28" s="6" t="s">
        <v>21</v>
      </c>
      <c r="R28" s="6" t="s">
        <v>22</v>
      </c>
      <c r="S28" s="6">
        <v>45</v>
      </c>
      <c r="T28" s="6">
        <v>26</v>
      </c>
      <c r="U28" s="56">
        <v>57</v>
      </c>
      <c r="V28" s="56">
        <v>8</v>
      </c>
      <c r="W28" s="56">
        <v>2</v>
      </c>
      <c r="X28" s="56">
        <v>0</v>
      </c>
      <c r="Y28" s="56">
        <v>67</v>
      </c>
      <c r="Z28" s="56">
        <v>67</v>
      </c>
      <c r="AA28" s="61">
        <v>45</v>
      </c>
      <c r="AB28" s="11">
        <v>85.074626865671647</v>
      </c>
      <c r="AC28" s="11">
        <v>85.074626865671647</v>
      </c>
      <c r="AD28" s="11">
        <v>80.281690140845072</v>
      </c>
      <c r="AE28" s="64">
        <v>39478</v>
      </c>
      <c r="AF28" s="48">
        <v>39478</v>
      </c>
      <c r="AG28" s="26">
        <v>2008</v>
      </c>
      <c r="AH28" s="70" t="s">
        <v>17</v>
      </c>
      <c r="AI28" s="49">
        <v>43860</v>
      </c>
      <c r="AJ28" s="64">
        <v>39743</v>
      </c>
      <c r="AK28" s="71">
        <v>2008</v>
      </c>
      <c r="AL28" s="72" t="s">
        <v>17</v>
      </c>
      <c r="AM28" s="73">
        <v>0.72602739726027399</v>
      </c>
      <c r="AN28" s="15">
        <v>12</v>
      </c>
      <c r="AO28" s="6" t="s">
        <v>62</v>
      </c>
    </row>
    <row r="29" spans="1:41" s="75" customFormat="1" ht="16" customHeight="1" thickBot="1" x14ac:dyDescent="0.4">
      <c r="A29" s="3" t="s">
        <v>12</v>
      </c>
      <c r="B29" s="74" t="s">
        <v>147</v>
      </c>
      <c r="C29" s="3"/>
      <c r="D29" s="56" t="s">
        <v>13</v>
      </c>
      <c r="E29" s="56">
        <v>1953</v>
      </c>
      <c r="F29" s="56" t="s">
        <v>35</v>
      </c>
      <c r="G29" s="56" t="s">
        <v>14</v>
      </c>
      <c r="H29" s="6" t="s">
        <v>20</v>
      </c>
      <c r="I29" s="56">
        <v>5</v>
      </c>
      <c r="J29" s="56">
        <v>33</v>
      </c>
      <c r="K29" s="56">
        <v>41</v>
      </c>
      <c r="L29" s="64">
        <v>39477</v>
      </c>
      <c r="M29" s="6" t="s">
        <v>16</v>
      </c>
      <c r="N29" s="56" t="s">
        <v>17</v>
      </c>
      <c r="O29" s="6">
        <v>1</v>
      </c>
      <c r="P29" s="9">
        <v>71</v>
      </c>
      <c r="Q29" s="6" t="s">
        <v>21</v>
      </c>
      <c r="R29" s="6" t="s">
        <v>22</v>
      </c>
      <c r="S29" s="6">
        <v>45</v>
      </c>
      <c r="T29" s="6">
        <v>26</v>
      </c>
      <c r="U29" s="56">
        <v>60</v>
      </c>
      <c r="V29" s="56">
        <v>6</v>
      </c>
      <c r="W29" s="56">
        <v>1</v>
      </c>
      <c r="X29" s="56">
        <v>0</v>
      </c>
      <c r="Y29" s="56">
        <v>67</v>
      </c>
      <c r="Z29" s="56">
        <v>67</v>
      </c>
      <c r="AA29" s="61">
        <v>45</v>
      </c>
      <c r="AB29" s="11">
        <v>89.552238805970148</v>
      </c>
      <c r="AC29" s="11">
        <v>89.552238805970148</v>
      </c>
      <c r="AD29" s="11">
        <v>84.507042253521121</v>
      </c>
      <c r="AE29" s="64">
        <v>39478</v>
      </c>
      <c r="AF29" s="48">
        <v>39478</v>
      </c>
      <c r="AG29" s="26">
        <v>2008</v>
      </c>
      <c r="AH29" s="70">
        <v>54.945205479452056</v>
      </c>
      <c r="AI29" s="49">
        <v>43860</v>
      </c>
      <c r="AJ29" s="64">
        <v>42761</v>
      </c>
      <c r="AK29" s="71">
        <v>2017</v>
      </c>
      <c r="AL29" s="72">
        <v>63.939726027397263</v>
      </c>
      <c r="AM29" s="73">
        <v>8.9945205479452053</v>
      </c>
      <c r="AN29" s="15">
        <v>12</v>
      </c>
      <c r="AO29" s="6" t="s">
        <v>66</v>
      </c>
    </row>
    <row r="30" spans="1:41" s="75" customFormat="1" ht="16" customHeight="1" thickBot="1" x14ac:dyDescent="0.4">
      <c r="A30" s="3" t="s">
        <v>12</v>
      </c>
      <c r="B30" s="74" t="s">
        <v>148</v>
      </c>
      <c r="C30" s="3"/>
      <c r="D30" s="56" t="s">
        <v>13</v>
      </c>
      <c r="E30" s="56">
        <v>1955</v>
      </c>
      <c r="F30" s="56" t="s">
        <v>14</v>
      </c>
      <c r="G30" s="56" t="s">
        <v>14</v>
      </c>
      <c r="H30" s="6" t="s">
        <v>15</v>
      </c>
      <c r="I30" s="56">
        <v>5</v>
      </c>
      <c r="J30" s="56">
        <v>45</v>
      </c>
      <c r="K30" s="56">
        <v>15</v>
      </c>
      <c r="L30" s="64">
        <v>39631</v>
      </c>
      <c r="M30" s="6" t="s">
        <v>16</v>
      </c>
      <c r="N30" s="56" t="s">
        <v>17</v>
      </c>
      <c r="O30" s="6">
        <v>1</v>
      </c>
      <c r="P30" s="9">
        <v>71</v>
      </c>
      <c r="Q30" s="6" t="s">
        <v>21</v>
      </c>
      <c r="R30" s="6" t="s">
        <v>22</v>
      </c>
      <c r="S30" s="6">
        <v>45</v>
      </c>
      <c r="T30" s="6">
        <v>26</v>
      </c>
      <c r="U30" s="56">
        <v>44</v>
      </c>
      <c r="V30" s="56">
        <v>14</v>
      </c>
      <c r="W30" s="56">
        <v>6</v>
      </c>
      <c r="X30" s="56">
        <v>0</v>
      </c>
      <c r="Y30" s="56">
        <v>64</v>
      </c>
      <c r="Z30" s="56">
        <v>64</v>
      </c>
      <c r="AA30" s="61">
        <v>43</v>
      </c>
      <c r="AB30" s="11">
        <v>68.75</v>
      </c>
      <c r="AC30" s="11">
        <v>68.75</v>
      </c>
      <c r="AD30" s="11">
        <v>61.971830985915489</v>
      </c>
      <c r="AE30" s="64">
        <v>39632</v>
      </c>
      <c r="AF30" s="48">
        <v>39632</v>
      </c>
      <c r="AG30" s="47">
        <v>2008</v>
      </c>
      <c r="AH30" s="70">
        <v>52.720547945205482</v>
      </c>
      <c r="AI30" s="49">
        <v>44014</v>
      </c>
      <c r="AJ30" s="65">
        <v>43966</v>
      </c>
      <c r="AK30" s="71">
        <v>2020</v>
      </c>
      <c r="AL30" s="72">
        <v>64.594520547945208</v>
      </c>
      <c r="AM30" s="73">
        <v>11.873972602739727</v>
      </c>
      <c r="AN30" s="15">
        <v>12</v>
      </c>
      <c r="AO30" s="6" t="s">
        <v>66</v>
      </c>
    </row>
    <row r="31" spans="1:41" s="75" customFormat="1" ht="16" customHeight="1" thickBot="1" x14ac:dyDescent="0.4">
      <c r="A31" s="3" t="s">
        <v>12</v>
      </c>
      <c r="B31" s="74" t="s">
        <v>149</v>
      </c>
      <c r="C31" s="3"/>
      <c r="D31" s="56" t="s">
        <v>13</v>
      </c>
      <c r="E31" s="6">
        <v>1956</v>
      </c>
      <c r="F31" s="56" t="s">
        <v>29</v>
      </c>
      <c r="G31" s="56" t="s">
        <v>24</v>
      </c>
      <c r="H31" s="6" t="s">
        <v>15</v>
      </c>
      <c r="I31" s="56">
        <v>5</v>
      </c>
      <c r="J31" s="56">
        <v>45</v>
      </c>
      <c r="K31" s="56">
        <v>16</v>
      </c>
      <c r="L31" s="64">
        <v>39631</v>
      </c>
      <c r="M31" s="6" t="s">
        <v>16</v>
      </c>
      <c r="N31" s="56" t="s">
        <v>17</v>
      </c>
      <c r="O31" s="6">
        <v>1</v>
      </c>
      <c r="P31" s="9">
        <v>71</v>
      </c>
      <c r="Q31" s="6" t="s">
        <v>21</v>
      </c>
      <c r="R31" s="6" t="s">
        <v>22</v>
      </c>
      <c r="S31" s="6">
        <v>45</v>
      </c>
      <c r="T31" s="6">
        <v>26</v>
      </c>
      <c r="U31" s="56">
        <v>45</v>
      </c>
      <c r="V31" s="56">
        <v>13</v>
      </c>
      <c r="W31" s="56">
        <v>6</v>
      </c>
      <c r="X31" s="56">
        <v>0</v>
      </c>
      <c r="Y31" s="56">
        <v>64</v>
      </c>
      <c r="Z31" s="56">
        <v>64</v>
      </c>
      <c r="AA31" s="61">
        <v>43</v>
      </c>
      <c r="AB31" s="11">
        <v>70.3125</v>
      </c>
      <c r="AC31" s="11">
        <v>70.3125</v>
      </c>
      <c r="AD31" s="11">
        <v>63.380281690140848</v>
      </c>
      <c r="AE31" s="64">
        <v>39632</v>
      </c>
      <c r="AF31" s="48">
        <v>39632</v>
      </c>
      <c r="AG31" s="47">
        <v>2008</v>
      </c>
      <c r="AH31" s="70">
        <v>49.041095890410958</v>
      </c>
      <c r="AI31" s="49">
        <v>44014</v>
      </c>
      <c r="AJ31" s="65">
        <v>44014</v>
      </c>
      <c r="AK31" s="71">
        <v>2020</v>
      </c>
      <c r="AL31" s="72">
        <v>61.046575342465751</v>
      </c>
      <c r="AM31" s="73">
        <v>12.005479452054795</v>
      </c>
      <c r="AN31" s="15">
        <v>12</v>
      </c>
      <c r="AO31" s="6" t="s">
        <v>62</v>
      </c>
    </row>
    <row r="32" spans="1:41" s="75" customFormat="1" ht="16" customHeight="1" thickBot="1" x14ac:dyDescent="0.4">
      <c r="A32" s="3" t="s">
        <v>12</v>
      </c>
      <c r="B32" s="74" t="s">
        <v>150</v>
      </c>
      <c r="C32" s="3" t="s">
        <v>32</v>
      </c>
      <c r="D32" s="56" t="s">
        <v>13</v>
      </c>
      <c r="E32" s="56" t="s">
        <v>17</v>
      </c>
      <c r="F32" s="56" t="s">
        <v>29</v>
      </c>
      <c r="G32" s="56" t="s">
        <v>31</v>
      </c>
      <c r="H32" s="6" t="s">
        <v>20</v>
      </c>
      <c r="I32" s="56">
        <v>5</v>
      </c>
      <c r="J32" s="56">
        <v>45</v>
      </c>
      <c r="K32" s="56">
        <v>16</v>
      </c>
      <c r="L32" s="64">
        <v>39631</v>
      </c>
      <c r="M32" s="6" t="s">
        <v>16</v>
      </c>
      <c r="N32" s="56" t="s">
        <v>17</v>
      </c>
      <c r="O32" s="6">
        <v>1</v>
      </c>
      <c r="P32" s="9">
        <v>71</v>
      </c>
      <c r="Q32" s="6" t="s">
        <v>21</v>
      </c>
      <c r="R32" s="6" t="s">
        <v>22</v>
      </c>
      <c r="S32" s="6">
        <v>45</v>
      </c>
      <c r="T32" s="6">
        <v>26</v>
      </c>
      <c r="U32" s="56">
        <v>47</v>
      </c>
      <c r="V32" s="56">
        <v>14</v>
      </c>
      <c r="W32" s="56">
        <v>3</v>
      </c>
      <c r="X32" s="56">
        <v>0</v>
      </c>
      <c r="Y32" s="56">
        <v>64</v>
      </c>
      <c r="Z32" s="56">
        <v>64</v>
      </c>
      <c r="AA32" s="61">
        <v>43</v>
      </c>
      <c r="AB32" s="11">
        <v>73.4375</v>
      </c>
      <c r="AC32" s="11">
        <v>73.4375</v>
      </c>
      <c r="AD32" s="11">
        <v>66.197183098591552</v>
      </c>
      <c r="AE32" s="64">
        <v>39632</v>
      </c>
      <c r="AF32" s="48">
        <v>39632</v>
      </c>
      <c r="AG32" s="47">
        <v>2008</v>
      </c>
      <c r="AH32" s="70" t="s">
        <v>17</v>
      </c>
      <c r="AI32" s="49">
        <v>44014</v>
      </c>
      <c r="AJ32" s="65">
        <v>44014</v>
      </c>
      <c r="AK32" s="71">
        <v>2020</v>
      </c>
      <c r="AL32" s="72" t="s">
        <v>17</v>
      </c>
      <c r="AM32" s="73">
        <v>12.005479452054795</v>
      </c>
      <c r="AN32" s="15">
        <v>12</v>
      </c>
      <c r="AO32" s="6" t="s">
        <v>62</v>
      </c>
    </row>
    <row r="33" spans="1:41" s="75" customFormat="1" ht="16" customHeight="1" thickBot="1" x14ac:dyDescent="0.4">
      <c r="A33" s="3" t="s">
        <v>12</v>
      </c>
      <c r="B33" s="74" t="s">
        <v>151</v>
      </c>
      <c r="C33" s="3"/>
      <c r="D33" s="56" t="s">
        <v>13</v>
      </c>
      <c r="E33" s="56" t="s">
        <v>17</v>
      </c>
      <c r="F33" s="56" t="s">
        <v>29</v>
      </c>
      <c r="G33" s="56" t="s">
        <v>31</v>
      </c>
      <c r="H33" s="6" t="s">
        <v>15</v>
      </c>
      <c r="I33" s="56">
        <v>5</v>
      </c>
      <c r="J33" s="56">
        <v>76</v>
      </c>
      <c r="K33" s="56">
        <v>34</v>
      </c>
      <c r="L33" s="64">
        <v>40079</v>
      </c>
      <c r="M33" s="6" t="s">
        <v>16</v>
      </c>
      <c r="N33" s="56" t="s">
        <v>17</v>
      </c>
      <c r="O33" s="6">
        <v>1</v>
      </c>
      <c r="P33" s="9">
        <v>71</v>
      </c>
      <c r="Q33" s="6" t="s">
        <v>21</v>
      </c>
      <c r="R33" s="6" t="s">
        <v>22</v>
      </c>
      <c r="S33" s="6">
        <v>45</v>
      </c>
      <c r="T33" s="6">
        <v>26</v>
      </c>
      <c r="U33" s="56">
        <v>55</v>
      </c>
      <c r="V33" s="56">
        <v>8</v>
      </c>
      <c r="W33" s="56">
        <v>3</v>
      </c>
      <c r="X33" s="56">
        <v>0</v>
      </c>
      <c r="Y33" s="56">
        <v>66</v>
      </c>
      <c r="Z33" s="56">
        <v>66</v>
      </c>
      <c r="AA33" s="61">
        <v>44</v>
      </c>
      <c r="AB33" s="11">
        <v>83.333333333333343</v>
      </c>
      <c r="AC33" s="11">
        <v>83.333333333333343</v>
      </c>
      <c r="AD33" s="11">
        <v>77.464788732394368</v>
      </c>
      <c r="AE33" s="64">
        <v>40081</v>
      </c>
      <c r="AF33" s="48">
        <v>40081</v>
      </c>
      <c r="AG33" s="47">
        <v>2009</v>
      </c>
      <c r="AH33" s="70" t="s">
        <v>17</v>
      </c>
      <c r="AI33" s="49">
        <v>44463</v>
      </c>
      <c r="AJ33" s="65">
        <v>44464</v>
      </c>
      <c r="AK33" s="71">
        <v>2021</v>
      </c>
      <c r="AL33" s="72" t="s">
        <v>17</v>
      </c>
      <c r="AM33" s="73">
        <v>12.008219178082191</v>
      </c>
      <c r="AN33" s="15">
        <v>12</v>
      </c>
      <c r="AO33" s="6" t="s">
        <v>62</v>
      </c>
    </row>
    <row r="34" spans="1:41" s="75" customFormat="1" ht="16" customHeight="1" thickBot="1" x14ac:dyDescent="0.4">
      <c r="A34" s="3" t="s">
        <v>12</v>
      </c>
      <c r="B34" s="74" t="s">
        <v>152</v>
      </c>
      <c r="C34" s="3" t="s">
        <v>32</v>
      </c>
      <c r="D34" s="56" t="s">
        <v>13</v>
      </c>
      <c r="E34" s="56">
        <v>1959</v>
      </c>
      <c r="F34" s="56" t="s">
        <v>14</v>
      </c>
      <c r="G34" s="56" t="s">
        <v>14</v>
      </c>
      <c r="H34" s="6" t="s">
        <v>20</v>
      </c>
      <c r="I34" s="56">
        <v>5</v>
      </c>
      <c r="J34" s="56">
        <v>93</v>
      </c>
      <c r="K34" s="56">
        <v>15</v>
      </c>
      <c r="L34" s="64">
        <v>40296</v>
      </c>
      <c r="M34" s="6" t="s">
        <v>16</v>
      </c>
      <c r="N34" s="56" t="s">
        <v>17</v>
      </c>
      <c r="O34" s="6">
        <v>1</v>
      </c>
      <c r="P34" s="9">
        <v>71</v>
      </c>
      <c r="Q34" s="6" t="s">
        <v>21</v>
      </c>
      <c r="R34" s="6" t="s">
        <v>22</v>
      </c>
      <c r="S34" s="6">
        <v>45</v>
      </c>
      <c r="T34" s="6">
        <v>26</v>
      </c>
      <c r="U34" s="56">
        <v>47</v>
      </c>
      <c r="V34" s="56">
        <v>20</v>
      </c>
      <c r="W34" s="56">
        <v>0</v>
      </c>
      <c r="X34" s="56">
        <v>0</v>
      </c>
      <c r="Y34" s="56">
        <v>67</v>
      </c>
      <c r="Z34" s="56">
        <v>67</v>
      </c>
      <c r="AA34" s="61">
        <v>45</v>
      </c>
      <c r="AB34" s="11">
        <v>70.149253731343293</v>
      </c>
      <c r="AC34" s="11">
        <v>70.149253731343293</v>
      </c>
      <c r="AD34" s="11">
        <v>66.197183098591552</v>
      </c>
      <c r="AE34" s="64">
        <v>40298</v>
      </c>
      <c r="AF34" s="48">
        <v>40298</v>
      </c>
      <c r="AG34" s="26">
        <v>2010</v>
      </c>
      <c r="AH34" s="70">
        <v>50.605479452054794</v>
      </c>
      <c r="AI34" s="49">
        <v>44680</v>
      </c>
      <c r="AJ34" s="65">
        <v>44680</v>
      </c>
      <c r="AK34" s="71">
        <v>2022</v>
      </c>
      <c r="AL34" s="72">
        <v>62.610958904109587</v>
      </c>
      <c r="AM34" s="73">
        <v>12.005479452054795</v>
      </c>
      <c r="AN34" s="15">
        <v>12</v>
      </c>
      <c r="AO34" s="6" t="s">
        <v>62</v>
      </c>
    </row>
    <row r="35" spans="1:41" s="75" customFormat="1" ht="16" customHeight="1" thickBot="1" x14ac:dyDescent="0.4">
      <c r="A35" s="3" t="s">
        <v>12</v>
      </c>
      <c r="B35" s="74" t="s">
        <v>153</v>
      </c>
      <c r="C35" s="3"/>
      <c r="D35" s="56" t="s">
        <v>13</v>
      </c>
      <c r="E35" s="56">
        <v>1970</v>
      </c>
      <c r="F35" s="56" t="s">
        <v>29</v>
      </c>
      <c r="G35" s="56" t="s">
        <v>31</v>
      </c>
      <c r="H35" s="6" t="s">
        <v>20</v>
      </c>
      <c r="I35" s="56">
        <v>5</v>
      </c>
      <c r="J35" s="56">
        <v>93</v>
      </c>
      <c r="K35" s="56">
        <v>14</v>
      </c>
      <c r="L35" s="64">
        <v>40296</v>
      </c>
      <c r="M35" s="6" t="s">
        <v>16</v>
      </c>
      <c r="N35" s="56" t="s">
        <v>17</v>
      </c>
      <c r="O35" s="6">
        <v>1</v>
      </c>
      <c r="P35" s="9">
        <v>71</v>
      </c>
      <c r="Q35" s="6" t="s">
        <v>21</v>
      </c>
      <c r="R35" s="6" t="s">
        <v>22</v>
      </c>
      <c r="S35" s="6">
        <v>45</v>
      </c>
      <c r="T35" s="6">
        <v>26</v>
      </c>
      <c r="U35" s="56">
        <v>46</v>
      </c>
      <c r="V35" s="56">
        <v>21</v>
      </c>
      <c r="W35" s="56">
        <v>0</v>
      </c>
      <c r="X35" s="56">
        <v>0</v>
      </c>
      <c r="Y35" s="56">
        <v>67</v>
      </c>
      <c r="Z35" s="56">
        <v>67</v>
      </c>
      <c r="AA35" s="61">
        <v>45</v>
      </c>
      <c r="AB35" s="11">
        <v>68.656716417910445</v>
      </c>
      <c r="AC35" s="11">
        <v>68.656716417910445</v>
      </c>
      <c r="AD35" s="11">
        <v>64.788732394366207</v>
      </c>
      <c r="AE35" s="64">
        <v>40298</v>
      </c>
      <c r="AF35" s="48">
        <v>40298</v>
      </c>
      <c r="AG35" s="47">
        <v>2010</v>
      </c>
      <c r="AH35" s="70">
        <v>39.857534246575341</v>
      </c>
      <c r="AI35" s="49">
        <v>44680</v>
      </c>
      <c r="AJ35" s="65">
        <v>44680</v>
      </c>
      <c r="AK35" s="71">
        <v>2022</v>
      </c>
      <c r="AL35" s="72">
        <v>51.863013698630134</v>
      </c>
      <c r="AM35" s="73">
        <v>12.005479452054795</v>
      </c>
      <c r="AN35" s="15">
        <v>12</v>
      </c>
      <c r="AO35" s="6" t="s">
        <v>66</v>
      </c>
    </row>
    <row r="36" spans="1:41" s="75" customFormat="1" ht="16" customHeight="1" thickBot="1" x14ac:dyDescent="0.4">
      <c r="A36" s="3" t="s">
        <v>12</v>
      </c>
      <c r="B36" s="74" t="s">
        <v>154</v>
      </c>
      <c r="C36" s="3" t="s">
        <v>28</v>
      </c>
      <c r="D36" s="56" t="s">
        <v>13</v>
      </c>
      <c r="E36" s="56">
        <v>1954</v>
      </c>
      <c r="F36" s="56" t="s">
        <v>29</v>
      </c>
      <c r="G36" s="56" t="s">
        <v>31</v>
      </c>
      <c r="H36" s="6" t="s">
        <v>15</v>
      </c>
      <c r="I36" s="56">
        <v>5</v>
      </c>
      <c r="J36" s="56">
        <v>124</v>
      </c>
      <c r="K36" s="56">
        <v>28</v>
      </c>
      <c r="L36" s="64">
        <v>40722</v>
      </c>
      <c r="M36" s="6" t="s">
        <v>16</v>
      </c>
      <c r="N36" s="56" t="s">
        <v>17</v>
      </c>
      <c r="O36" s="6">
        <v>1</v>
      </c>
      <c r="P36" s="9">
        <v>71</v>
      </c>
      <c r="Q36" s="6" t="s">
        <v>21</v>
      </c>
      <c r="R36" s="6" t="s">
        <v>22</v>
      </c>
      <c r="S36" s="6">
        <v>45</v>
      </c>
      <c r="T36" s="6">
        <v>26</v>
      </c>
      <c r="U36" s="56">
        <v>44</v>
      </c>
      <c r="V36" s="56">
        <v>19</v>
      </c>
      <c r="W36" s="56">
        <v>3</v>
      </c>
      <c r="X36" s="56">
        <v>0</v>
      </c>
      <c r="Y36" s="56">
        <v>66</v>
      </c>
      <c r="Z36" s="56">
        <v>66</v>
      </c>
      <c r="AA36" s="61">
        <v>44</v>
      </c>
      <c r="AB36" s="11">
        <v>66.666666666666657</v>
      </c>
      <c r="AC36" s="11">
        <v>66.666666666666657</v>
      </c>
      <c r="AD36" s="11">
        <v>61.971830985915489</v>
      </c>
      <c r="AE36" s="64">
        <v>40724</v>
      </c>
      <c r="AF36" s="48">
        <v>40724</v>
      </c>
      <c r="AG36" s="47">
        <v>2011</v>
      </c>
      <c r="AH36" s="70">
        <v>57.035616438356165</v>
      </c>
      <c r="AI36" s="49">
        <v>45106</v>
      </c>
      <c r="AJ36" s="65">
        <v>42803</v>
      </c>
      <c r="AK36" s="71">
        <v>2017</v>
      </c>
      <c r="AL36" s="72">
        <v>62.731506849315068</v>
      </c>
      <c r="AM36" s="73">
        <v>5.6958904109589037</v>
      </c>
      <c r="AN36" s="15">
        <v>12</v>
      </c>
      <c r="AO36" s="6" t="s">
        <v>62</v>
      </c>
    </row>
    <row r="37" spans="1:41" s="75" customFormat="1" ht="16" customHeight="1" thickBot="1" x14ac:dyDescent="0.4">
      <c r="A37" s="3" t="s">
        <v>12</v>
      </c>
      <c r="B37" s="74" t="s">
        <v>155</v>
      </c>
      <c r="C37" s="3"/>
      <c r="D37" s="56" t="s">
        <v>13</v>
      </c>
      <c r="E37" s="56" t="s">
        <v>17</v>
      </c>
      <c r="F37" s="56" t="s">
        <v>35</v>
      </c>
      <c r="G37" s="56" t="s">
        <v>14</v>
      </c>
      <c r="H37" s="6" t="s">
        <v>15</v>
      </c>
      <c r="I37" s="56">
        <v>7</v>
      </c>
      <c r="J37" s="56">
        <v>6</v>
      </c>
      <c r="K37" s="56">
        <v>90</v>
      </c>
      <c r="L37" s="64">
        <v>42760</v>
      </c>
      <c r="M37" s="6" t="s">
        <v>16</v>
      </c>
      <c r="N37" s="56" t="s">
        <v>17</v>
      </c>
      <c r="O37" s="6">
        <v>1</v>
      </c>
      <c r="P37" s="9">
        <v>71</v>
      </c>
      <c r="Q37" s="6" t="s">
        <v>21</v>
      </c>
      <c r="R37" s="15" t="s">
        <v>25</v>
      </c>
      <c r="S37" s="15">
        <v>42</v>
      </c>
      <c r="T37" s="15">
        <v>29</v>
      </c>
      <c r="U37" s="56">
        <v>60</v>
      </c>
      <c r="V37" s="56">
        <v>1</v>
      </c>
      <c r="W37" s="56">
        <v>7</v>
      </c>
      <c r="X37" s="56">
        <v>0</v>
      </c>
      <c r="Y37" s="56">
        <v>68</v>
      </c>
      <c r="Z37" s="56">
        <v>68</v>
      </c>
      <c r="AA37" s="61">
        <v>45</v>
      </c>
      <c r="AB37" s="11">
        <v>88.235294117647058</v>
      </c>
      <c r="AC37" s="11">
        <v>88.235294117647058</v>
      </c>
      <c r="AD37" s="11">
        <v>84.507042253521121</v>
      </c>
      <c r="AE37" s="64">
        <v>42761</v>
      </c>
      <c r="AF37" s="48">
        <v>42761</v>
      </c>
      <c r="AG37" s="26">
        <v>2017</v>
      </c>
      <c r="AH37" s="70" t="s">
        <v>17</v>
      </c>
      <c r="AI37" s="49">
        <v>47143</v>
      </c>
      <c r="AJ37" s="65">
        <v>43966</v>
      </c>
      <c r="AK37" s="71">
        <v>2020</v>
      </c>
      <c r="AL37" s="72" t="s">
        <v>17</v>
      </c>
      <c r="AM37" s="73">
        <v>3.3013698630136985</v>
      </c>
      <c r="AN37" s="15">
        <v>12</v>
      </c>
      <c r="AO37" s="6" t="s">
        <v>66</v>
      </c>
    </row>
    <row r="38" spans="1:41" s="75" customFormat="1" ht="16" customHeight="1" thickBot="1" x14ac:dyDescent="0.4">
      <c r="A38" s="3" t="s">
        <v>12</v>
      </c>
      <c r="B38" s="74" t="s">
        <v>156</v>
      </c>
      <c r="C38" s="3"/>
      <c r="D38" s="56" t="s">
        <v>13</v>
      </c>
      <c r="E38" s="56">
        <v>1953</v>
      </c>
      <c r="F38" s="56" t="s">
        <v>33</v>
      </c>
      <c r="G38" s="56" t="s">
        <v>14</v>
      </c>
      <c r="H38" s="6" t="s">
        <v>15</v>
      </c>
      <c r="I38" s="56">
        <v>7</v>
      </c>
      <c r="J38" s="56">
        <v>6</v>
      </c>
      <c r="K38" s="56">
        <v>89</v>
      </c>
      <c r="L38" s="64">
        <v>42760</v>
      </c>
      <c r="M38" s="6" t="s">
        <v>16</v>
      </c>
      <c r="N38" s="56" t="s">
        <v>17</v>
      </c>
      <c r="O38" s="6">
        <v>1</v>
      </c>
      <c r="P38" s="9">
        <v>71</v>
      </c>
      <c r="Q38" s="6" t="s">
        <v>21</v>
      </c>
      <c r="R38" s="15" t="s">
        <v>25</v>
      </c>
      <c r="S38" s="15">
        <v>42</v>
      </c>
      <c r="T38" s="15">
        <v>29</v>
      </c>
      <c r="U38" s="56">
        <v>63</v>
      </c>
      <c r="V38" s="56">
        <v>2</v>
      </c>
      <c r="W38" s="56">
        <v>5</v>
      </c>
      <c r="X38" s="56">
        <v>0</v>
      </c>
      <c r="Y38" s="56">
        <v>70</v>
      </c>
      <c r="Z38" s="56">
        <v>70</v>
      </c>
      <c r="AA38" s="61">
        <v>47</v>
      </c>
      <c r="AB38" s="11">
        <v>90</v>
      </c>
      <c r="AC38" s="11">
        <v>90</v>
      </c>
      <c r="AD38" s="11">
        <v>88.732394366197184</v>
      </c>
      <c r="AE38" s="64">
        <v>42761</v>
      </c>
      <c r="AF38" s="48">
        <v>42761</v>
      </c>
      <c r="AG38" s="26">
        <v>2017</v>
      </c>
      <c r="AH38" s="70">
        <v>63.939726027397263</v>
      </c>
      <c r="AI38" s="49">
        <v>47143</v>
      </c>
      <c r="AJ38" s="65">
        <v>43966</v>
      </c>
      <c r="AK38" s="71">
        <v>2020</v>
      </c>
      <c r="AL38" s="72">
        <v>67.241095890410961</v>
      </c>
      <c r="AM38" s="73">
        <v>3.3013698630136985</v>
      </c>
      <c r="AN38" s="15">
        <v>12</v>
      </c>
      <c r="AO38" s="6" t="s">
        <v>66</v>
      </c>
    </row>
    <row r="39" spans="1:41" s="75" customFormat="1" ht="16" customHeight="1" thickBot="1" x14ac:dyDescent="0.4">
      <c r="A39" s="3" t="s">
        <v>12</v>
      </c>
      <c r="B39" s="74" t="s">
        <v>157</v>
      </c>
      <c r="C39" s="3"/>
      <c r="D39" s="76" t="s">
        <v>23</v>
      </c>
      <c r="E39" s="15">
        <v>1956</v>
      </c>
      <c r="F39" s="56" t="s">
        <v>24</v>
      </c>
      <c r="G39" s="26" t="s">
        <v>24</v>
      </c>
      <c r="H39" s="6" t="s">
        <v>15</v>
      </c>
      <c r="I39" s="26">
        <v>7</v>
      </c>
      <c r="J39" s="26">
        <v>8</v>
      </c>
      <c r="K39" s="26">
        <v>89</v>
      </c>
      <c r="L39" s="48">
        <v>42802</v>
      </c>
      <c r="M39" s="6" t="s">
        <v>16</v>
      </c>
      <c r="N39" s="56" t="s">
        <v>17</v>
      </c>
      <c r="O39" s="6">
        <v>1</v>
      </c>
      <c r="P39" s="9">
        <v>71</v>
      </c>
      <c r="Q39" s="6" t="s">
        <v>21</v>
      </c>
      <c r="R39" s="15" t="s">
        <v>25</v>
      </c>
      <c r="S39" s="15">
        <v>42</v>
      </c>
      <c r="T39" s="15">
        <v>29</v>
      </c>
      <c r="U39" s="26">
        <v>50</v>
      </c>
      <c r="V39" s="26">
        <v>0</v>
      </c>
      <c r="W39" s="26">
        <v>16</v>
      </c>
      <c r="X39" s="26">
        <v>0</v>
      </c>
      <c r="Y39" s="56">
        <v>66</v>
      </c>
      <c r="Z39" s="56">
        <v>66</v>
      </c>
      <c r="AA39" s="61">
        <v>44</v>
      </c>
      <c r="AB39" s="11">
        <v>75.757575757575751</v>
      </c>
      <c r="AC39" s="11">
        <v>75.757575757575751</v>
      </c>
      <c r="AD39" s="11">
        <v>70.422535211267601</v>
      </c>
      <c r="AE39" s="48">
        <v>42803</v>
      </c>
      <c r="AF39" s="48">
        <v>42803</v>
      </c>
      <c r="AG39" s="15">
        <v>2017</v>
      </c>
      <c r="AH39" s="70">
        <v>60.994520547945207</v>
      </c>
      <c r="AI39" s="49">
        <v>47186</v>
      </c>
      <c r="AJ39" s="49">
        <v>43966</v>
      </c>
      <c r="AK39" s="71">
        <v>2029</v>
      </c>
      <c r="AL39" s="72">
        <v>64.180821917808217</v>
      </c>
      <c r="AM39" s="73">
        <v>3.1863013698630138</v>
      </c>
      <c r="AN39" s="15">
        <v>12</v>
      </c>
      <c r="AO39" s="6" t="s">
        <v>62</v>
      </c>
    </row>
    <row r="40" spans="1:41" s="75" customFormat="1" ht="16" customHeight="1" thickBot="1" x14ac:dyDescent="0.4">
      <c r="A40" s="3" t="s">
        <v>12</v>
      </c>
      <c r="B40" s="74" t="s">
        <v>158</v>
      </c>
      <c r="C40" s="3" t="s">
        <v>28</v>
      </c>
      <c r="D40" s="56" t="s">
        <v>13</v>
      </c>
      <c r="E40" s="56">
        <v>1960</v>
      </c>
      <c r="F40" s="56" t="s">
        <v>29</v>
      </c>
      <c r="G40" s="56" t="s">
        <v>30</v>
      </c>
      <c r="H40" s="6" t="s">
        <v>15</v>
      </c>
      <c r="I40" s="56">
        <v>7</v>
      </c>
      <c r="J40" s="56">
        <v>8</v>
      </c>
      <c r="K40" s="56">
        <v>89</v>
      </c>
      <c r="L40" s="64">
        <v>42802</v>
      </c>
      <c r="M40" s="6" t="s">
        <v>16</v>
      </c>
      <c r="N40" s="56" t="s">
        <v>17</v>
      </c>
      <c r="O40" s="6">
        <v>1</v>
      </c>
      <c r="P40" s="9">
        <v>71</v>
      </c>
      <c r="Q40" s="6" t="s">
        <v>21</v>
      </c>
      <c r="R40" s="15" t="s">
        <v>25</v>
      </c>
      <c r="S40" s="6">
        <v>42</v>
      </c>
      <c r="T40" s="6">
        <v>29</v>
      </c>
      <c r="U40" s="56">
        <v>54</v>
      </c>
      <c r="V40" s="56">
        <v>0</v>
      </c>
      <c r="W40" s="56">
        <v>12</v>
      </c>
      <c r="X40" s="56">
        <v>0</v>
      </c>
      <c r="Y40" s="56">
        <v>66</v>
      </c>
      <c r="Z40" s="56">
        <v>66</v>
      </c>
      <c r="AA40" s="61">
        <v>44</v>
      </c>
      <c r="AB40" s="11">
        <v>81.818181818181827</v>
      </c>
      <c r="AC40" s="11">
        <v>81.818181818181827</v>
      </c>
      <c r="AD40" s="11">
        <v>76.056338028169009</v>
      </c>
      <c r="AE40" s="64">
        <v>42803</v>
      </c>
      <c r="AF40" s="48">
        <v>42803</v>
      </c>
      <c r="AG40" s="47">
        <v>2017</v>
      </c>
      <c r="AH40" s="70">
        <v>56.860273972602741</v>
      </c>
      <c r="AI40" s="49">
        <v>47185</v>
      </c>
      <c r="AJ40" s="65">
        <v>47185</v>
      </c>
      <c r="AK40" s="71">
        <v>2029</v>
      </c>
      <c r="AL40" s="72">
        <v>68.865753424657541</v>
      </c>
      <c r="AM40" s="73">
        <v>12.005479452054795</v>
      </c>
      <c r="AN40" s="15">
        <v>12</v>
      </c>
      <c r="AO40" s="21" t="s">
        <v>66</v>
      </c>
    </row>
    <row r="41" spans="1:41" s="77" customFormat="1" ht="16" customHeight="1" thickBot="1" x14ac:dyDescent="0.4">
      <c r="A41" s="3" t="s">
        <v>12</v>
      </c>
      <c r="B41" s="74" t="s">
        <v>159</v>
      </c>
      <c r="C41" s="3" t="s">
        <v>32</v>
      </c>
      <c r="D41" s="56" t="s">
        <v>23</v>
      </c>
      <c r="E41" s="56">
        <v>1980</v>
      </c>
      <c r="F41" s="56" t="s">
        <v>14</v>
      </c>
      <c r="G41" s="56" t="s">
        <v>14</v>
      </c>
      <c r="H41" s="6" t="s">
        <v>15</v>
      </c>
      <c r="I41" s="56">
        <v>7</v>
      </c>
      <c r="J41" s="56">
        <v>8</v>
      </c>
      <c r="K41" s="56">
        <v>89</v>
      </c>
      <c r="L41" s="64">
        <v>42802</v>
      </c>
      <c r="M41" s="6" t="s">
        <v>16</v>
      </c>
      <c r="N41" s="56" t="s">
        <v>17</v>
      </c>
      <c r="O41" s="6">
        <v>1</v>
      </c>
      <c r="P41" s="9">
        <v>71</v>
      </c>
      <c r="Q41" s="6" t="s">
        <v>21</v>
      </c>
      <c r="R41" s="15" t="s">
        <v>25</v>
      </c>
      <c r="S41" s="15">
        <v>42</v>
      </c>
      <c r="T41" s="15">
        <v>29</v>
      </c>
      <c r="U41" s="56">
        <v>50</v>
      </c>
      <c r="V41" s="56">
        <v>0</v>
      </c>
      <c r="W41" s="56">
        <v>13</v>
      </c>
      <c r="X41" s="56">
        <v>3</v>
      </c>
      <c r="Y41" s="56">
        <v>66</v>
      </c>
      <c r="Z41" s="56">
        <v>66</v>
      </c>
      <c r="AA41" s="61">
        <v>44</v>
      </c>
      <c r="AB41" s="11">
        <v>75.757575757575751</v>
      </c>
      <c r="AC41" s="11">
        <v>75.757575757575751</v>
      </c>
      <c r="AD41" s="11">
        <v>70.422535211267601</v>
      </c>
      <c r="AE41" s="64">
        <v>42803</v>
      </c>
      <c r="AF41" s="48">
        <v>42803</v>
      </c>
      <c r="AG41" s="26">
        <v>2017</v>
      </c>
      <c r="AH41" s="70">
        <v>37.098630136986301</v>
      </c>
      <c r="AI41" s="49">
        <v>47185</v>
      </c>
      <c r="AJ41" s="65">
        <v>43966</v>
      </c>
      <c r="AK41" s="71">
        <v>2020</v>
      </c>
      <c r="AL41" s="72">
        <v>40.284931506849318</v>
      </c>
      <c r="AM41" s="73">
        <v>3.1863013698630138</v>
      </c>
      <c r="AN41" s="15">
        <v>12</v>
      </c>
      <c r="AO41" s="6" t="s">
        <v>66</v>
      </c>
    </row>
    <row r="42" spans="1:41" s="77" customFormat="1" ht="16" customHeight="1" thickBot="1" x14ac:dyDescent="0.4">
      <c r="A42" s="3" t="s">
        <v>12</v>
      </c>
      <c r="B42" s="74" t="s">
        <v>160</v>
      </c>
      <c r="C42" s="3"/>
      <c r="D42" s="56" t="s">
        <v>13</v>
      </c>
      <c r="E42" s="56" t="s">
        <v>17</v>
      </c>
      <c r="F42" s="56" t="s">
        <v>14</v>
      </c>
      <c r="G42" s="56" t="s">
        <v>14</v>
      </c>
      <c r="H42" s="6" t="s">
        <v>20</v>
      </c>
      <c r="I42" s="56">
        <v>7</v>
      </c>
      <c r="J42" s="56">
        <v>8</v>
      </c>
      <c r="K42" s="56">
        <v>89</v>
      </c>
      <c r="L42" s="64">
        <v>42802</v>
      </c>
      <c r="M42" s="6" t="s">
        <v>16</v>
      </c>
      <c r="N42" s="56" t="s">
        <v>17</v>
      </c>
      <c r="O42" s="6">
        <v>1</v>
      </c>
      <c r="P42" s="9">
        <v>71</v>
      </c>
      <c r="Q42" s="6" t="s">
        <v>21</v>
      </c>
      <c r="R42" s="15" t="s">
        <v>25</v>
      </c>
      <c r="S42" s="15">
        <v>42</v>
      </c>
      <c r="T42" s="15">
        <v>29</v>
      </c>
      <c r="U42" s="56">
        <v>61</v>
      </c>
      <c r="V42" s="56">
        <v>0</v>
      </c>
      <c r="W42" s="56">
        <v>5</v>
      </c>
      <c r="X42" s="56">
        <v>0</v>
      </c>
      <c r="Y42" s="56">
        <v>66</v>
      </c>
      <c r="Z42" s="56">
        <v>66</v>
      </c>
      <c r="AA42" s="61">
        <v>44</v>
      </c>
      <c r="AB42" s="11">
        <v>92.424242424242422</v>
      </c>
      <c r="AC42" s="11">
        <v>92.424242424242422</v>
      </c>
      <c r="AD42" s="11">
        <v>85.91549295774648</v>
      </c>
      <c r="AE42" s="64">
        <v>42803</v>
      </c>
      <c r="AF42" s="48">
        <v>42803</v>
      </c>
      <c r="AG42" s="26">
        <v>2017</v>
      </c>
      <c r="AH42" s="70" t="s">
        <v>17</v>
      </c>
      <c r="AI42" s="49">
        <v>47185</v>
      </c>
      <c r="AJ42" s="65">
        <v>47185</v>
      </c>
      <c r="AK42" s="71">
        <v>2029</v>
      </c>
      <c r="AL42" s="72" t="s">
        <v>17</v>
      </c>
      <c r="AM42" s="73">
        <v>12.005479452054795</v>
      </c>
      <c r="AN42" s="15">
        <v>12</v>
      </c>
      <c r="AO42" s="6" t="s">
        <v>66</v>
      </c>
    </row>
    <row r="43" spans="1:41" s="22" customFormat="1" ht="16" thickBot="1" x14ac:dyDescent="0.4">
      <c r="A43" s="23" t="s">
        <v>12</v>
      </c>
      <c r="B43" s="78" t="s">
        <v>161</v>
      </c>
      <c r="C43" s="24"/>
      <c r="D43" s="22" t="s">
        <v>23</v>
      </c>
      <c r="E43" s="22">
        <v>1956</v>
      </c>
      <c r="G43" s="22" t="s">
        <v>24</v>
      </c>
      <c r="H43" s="22" t="s">
        <v>20</v>
      </c>
      <c r="I43" s="22">
        <v>7</v>
      </c>
      <c r="J43" s="22">
        <v>88</v>
      </c>
      <c r="K43" s="22">
        <v>30</v>
      </c>
      <c r="L43" s="25">
        <v>43964</v>
      </c>
      <c r="M43" s="22" t="s">
        <v>16</v>
      </c>
      <c r="N43" s="22" t="s">
        <v>17</v>
      </c>
      <c r="O43" s="22">
        <v>1</v>
      </c>
      <c r="P43" s="22">
        <v>71</v>
      </c>
      <c r="Q43" s="9" t="s">
        <v>21</v>
      </c>
      <c r="R43" s="26" t="s">
        <v>25</v>
      </c>
      <c r="S43" s="26">
        <v>42</v>
      </c>
      <c r="T43" s="26">
        <v>29</v>
      </c>
      <c r="U43" s="22">
        <v>38</v>
      </c>
      <c r="V43" s="22">
        <v>25</v>
      </c>
      <c r="W43" s="22">
        <v>5</v>
      </c>
      <c r="X43" s="22">
        <v>0</v>
      </c>
      <c r="Y43" s="22">
        <v>68</v>
      </c>
      <c r="Z43" s="22">
        <v>68</v>
      </c>
      <c r="AA43" s="61">
        <v>46</v>
      </c>
      <c r="AB43" s="27">
        <v>55.882352941176471</v>
      </c>
      <c r="AC43" s="32">
        <v>55.882352941176471</v>
      </c>
      <c r="AD43" s="32">
        <v>53.521126760563376</v>
      </c>
      <c r="AE43" s="25" t="s">
        <v>17</v>
      </c>
      <c r="AF43" s="25" t="s">
        <v>17</v>
      </c>
      <c r="AG43" s="22" t="s">
        <v>17</v>
      </c>
      <c r="AH43" s="70" t="s">
        <v>17</v>
      </c>
      <c r="AI43" s="25" t="s">
        <v>17</v>
      </c>
      <c r="AJ43" s="25" t="s">
        <v>17</v>
      </c>
      <c r="AK43" s="22" t="s">
        <v>17</v>
      </c>
      <c r="AL43" s="72" t="s">
        <v>17</v>
      </c>
      <c r="AM43" s="28" t="s">
        <v>17</v>
      </c>
      <c r="AN43" s="15" t="s">
        <v>17</v>
      </c>
      <c r="AO43" s="22" t="s">
        <v>66</v>
      </c>
    </row>
    <row r="44" spans="1:41" s="22" customFormat="1" ht="16" thickBot="1" x14ac:dyDescent="0.4">
      <c r="A44" s="23" t="s">
        <v>12</v>
      </c>
      <c r="B44" s="78" t="s">
        <v>162</v>
      </c>
      <c r="C44" s="24" t="s">
        <v>32</v>
      </c>
      <c r="D44" s="22" t="s">
        <v>13</v>
      </c>
      <c r="E44" s="22">
        <v>1960</v>
      </c>
      <c r="F44" s="22" t="s">
        <v>33</v>
      </c>
      <c r="G44" s="22" t="s">
        <v>14</v>
      </c>
      <c r="H44" s="22" t="s">
        <v>20</v>
      </c>
      <c r="I44" s="22">
        <v>7</v>
      </c>
      <c r="J44" s="22">
        <v>88</v>
      </c>
      <c r="K44" s="22">
        <v>30</v>
      </c>
      <c r="L44" s="25">
        <v>43964</v>
      </c>
      <c r="M44" s="22" t="s">
        <v>16</v>
      </c>
      <c r="N44" s="22" t="s">
        <v>17</v>
      </c>
      <c r="O44" s="22">
        <v>1</v>
      </c>
      <c r="P44" s="22">
        <v>71</v>
      </c>
      <c r="Q44" s="9" t="s">
        <v>21</v>
      </c>
      <c r="R44" s="26" t="s">
        <v>25</v>
      </c>
      <c r="S44" s="26">
        <v>42</v>
      </c>
      <c r="T44" s="26">
        <v>29</v>
      </c>
      <c r="U44" s="22">
        <v>56</v>
      </c>
      <c r="V44" s="22">
        <v>8</v>
      </c>
      <c r="W44" s="22">
        <v>4</v>
      </c>
      <c r="X44" s="22">
        <v>0</v>
      </c>
      <c r="Y44" s="22">
        <v>68</v>
      </c>
      <c r="Z44" s="22">
        <v>68</v>
      </c>
      <c r="AA44" s="61">
        <v>46</v>
      </c>
      <c r="AB44" s="27">
        <v>82.35294117647058</v>
      </c>
      <c r="AC44" s="32">
        <v>82.35294117647058</v>
      </c>
      <c r="AD44" s="32">
        <v>78.873239436619713</v>
      </c>
      <c r="AE44" s="25">
        <v>43966</v>
      </c>
      <c r="AF44" s="25">
        <v>43966</v>
      </c>
      <c r="AG44" s="22">
        <v>2020</v>
      </c>
      <c r="AH44" s="70">
        <v>59.912328767123284</v>
      </c>
      <c r="AI44" s="25">
        <v>48348</v>
      </c>
      <c r="AJ44" s="25">
        <v>48348</v>
      </c>
      <c r="AK44" s="22">
        <v>2032</v>
      </c>
      <c r="AL44" s="72">
        <v>71.917808219178085</v>
      </c>
      <c r="AM44" s="32">
        <v>12.005479452054795</v>
      </c>
      <c r="AN44" s="15">
        <v>12</v>
      </c>
      <c r="AO44" s="22" t="s">
        <v>64</v>
      </c>
    </row>
    <row r="45" spans="1:41" s="22" customFormat="1" ht="16" thickBot="1" x14ac:dyDescent="0.4">
      <c r="A45" s="23" t="s">
        <v>12</v>
      </c>
      <c r="B45" s="78" t="s">
        <v>163</v>
      </c>
      <c r="C45" s="24"/>
      <c r="D45" s="22" t="s">
        <v>23</v>
      </c>
      <c r="E45" s="22">
        <v>1965</v>
      </c>
      <c r="F45" s="22" t="s">
        <v>33</v>
      </c>
      <c r="G45" s="22" t="s">
        <v>14</v>
      </c>
      <c r="H45" s="22" t="s">
        <v>15</v>
      </c>
      <c r="I45" s="22">
        <v>7</v>
      </c>
      <c r="J45" s="22">
        <v>88</v>
      </c>
      <c r="K45" s="22">
        <v>30</v>
      </c>
      <c r="L45" s="25">
        <v>43964</v>
      </c>
      <c r="M45" s="22" t="s">
        <v>16</v>
      </c>
      <c r="N45" s="22" t="s">
        <v>17</v>
      </c>
      <c r="O45" s="22">
        <v>1</v>
      </c>
      <c r="P45" s="22">
        <v>71</v>
      </c>
      <c r="Q45" s="9" t="s">
        <v>21</v>
      </c>
      <c r="R45" s="26" t="s">
        <v>25</v>
      </c>
      <c r="S45" s="26">
        <v>42</v>
      </c>
      <c r="T45" s="26">
        <v>29</v>
      </c>
      <c r="U45" s="22">
        <v>48</v>
      </c>
      <c r="V45" s="22">
        <v>18</v>
      </c>
      <c r="W45" s="22">
        <v>2</v>
      </c>
      <c r="X45" s="22">
        <v>0</v>
      </c>
      <c r="Y45" s="22">
        <v>68</v>
      </c>
      <c r="Z45" s="22">
        <v>68</v>
      </c>
      <c r="AA45" s="61">
        <v>46</v>
      </c>
      <c r="AB45" s="27">
        <v>70.588235294117652</v>
      </c>
      <c r="AC45" s="32">
        <v>70.588235294117652</v>
      </c>
      <c r="AD45" s="32">
        <v>67.605633802816897</v>
      </c>
      <c r="AE45" s="25">
        <v>43966</v>
      </c>
      <c r="AF45" s="25">
        <v>43966</v>
      </c>
      <c r="AG45" s="22">
        <v>2020</v>
      </c>
      <c r="AH45" s="70">
        <v>54.747945205479454</v>
      </c>
      <c r="AI45" s="25">
        <v>48348</v>
      </c>
      <c r="AJ45" s="25">
        <v>48348</v>
      </c>
      <c r="AK45" s="22">
        <v>2032</v>
      </c>
      <c r="AL45" s="72">
        <v>66.753424657534254</v>
      </c>
      <c r="AM45" s="32">
        <v>12.005479452054795</v>
      </c>
      <c r="AN45" s="15">
        <v>12</v>
      </c>
      <c r="AO45" s="22" t="s">
        <v>66</v>
      </c>
    </row>
    <row r="46" spans="1:41" s="22" customFormat="1" ht="16" thickBot="1" x14ac:dyDescent="0.4">
      <c r="A46" s="23" t="s">
        <v>12</v>
      </c>
      <c r="B46" s="78" t="s">
        <v>164</v>
      </c>
      <c r="C46" s="24" t="s">
        <v>32</v>
      </c>
      <c r="D46" s="22" t="s">
        <v>23</v>
      </c>
      <c r="E46" s="22">
        <v>1980</v>
      </c>
      <c r="F46" s="22" t="s">
        <v>35</v>
      </c>
      <c r="G46" s="22" t="s">
        <v>14</v>
      </c>
      <c r="H46" s="22" t="s">
        <v>15</v>
      </c>
      <c r="I46" s="22">
        <v>7</v>
      </c>
      <c r="J46" s="22">
        <v>88</v>
      </c>
      <c r="K46" s="22">
        <v>30</v>
      </c>
      <c r="L46" s="25">
        <v>43964</v>
      </c>
      <c r="M46" s="22" t="s">
        <v>16</v>
      </c>
      <c r="N46" s="22" t="s">
        <v>17</v>
      </c>
      <c r="O46" s="22">
        <v>1</v>
      </c>
      <c r="P46" s="22">
        <v>71</v>
      </c>
      <c r="Q46" s="9" t="s">
        <v>21</v>
      </c>
      <c r="R46" s="26" t="s">
        <v>25</v>
      </c>
      <c r="S46" s="26">
        <v>42</v>
      </c>
      <c r="T46" s="26">
        <v>29</v>
      </c>
      <c r="U46" s="22">
        <v>47</v>
      </c>
      <c r="V46" s="22">
        <v>14</v>
      </c>
      <c r="W46" s="22">
        <v>6</v>
      </c>
      <c r="X46" s="22">
        <v>1</v>
      </c>
      <c r="Y46" s="22">
        <v>68</v>
      </c>
      <c r="Z46" s="22">
        <v>68</v>
      </c>
      <c r="AA46" s="61">
        <v>46</v>
      </c>
      <c r="AB46" s="27">
        <v>69.117647058823522</v>
      </c>
      <c r="AC46" s="32">
        <v>69.117647058823522</v>
      </c>
      <c r="AD46" s="32">
        <v>66.197183098591552</v>
      </c>
      <c r="AE46" s="25">
        <v>43966</v>
      </c>
      <c r="AF46" s="25">
        <v>43966</v>
      </c>
      <c r="AG46" s="22">
        <v>2020</v>
      </c>
      <c r="AH46" s="70">
        <v>40.284931506849318</v>
      </c>
      <c r="AI46" s="25">
        <v>48348</v>
      </c>
      <c r="AJ46" s="25">
        <v>48348</v>
      </c>
      <c r="AK46" s="22">
        <v>2032</v>
      </c>
      <c r="AL46" s="72">
        <v>52.290410958904111</v>
      </c>
      <c r="AM46" s="32">
        <v>12.005479452054795</v>
      </c>
      <c r="AN46" s="15">
        <v>12</v>
      </c>
      <c r="AO46" s="22" t="s">
        <v>66</v>
      </c>
    </row>
    <row r="47" spans="1:41" s="22" customFormat="1" ht="16" thickBot="1" x14ac:dyDescent="0.4">
      <c r="A47" s="23" t="s">
        <v>12</v>
      </c>
      <c r="B47" s="78" t="s">
        <v>165</v>
      </c>
      <c r="C47" s="24"/>
      <c r="D47" s="22" t="s">
        <v>23</v>
      </c>
      <c r="E47" s="22" t="s">
        <v>17</v>
      </c>
      <c r="G47" s="22" t="s">
        <v>14</v>
      </c>
      <c r="H47" s="22" t="s">
        <v>20</v>
      </c>
      <c r="I47" s="22">
        <v>7</v>
      </c>
      <c r="J47" s="22">
        <v>88</v>
      </c>
      <c r="K47" s="22">
        <v>30</v>
      </c>
      <c r="L47" s="25">
        <v>43964</v>
      </c>
      <c r="M47" s="22" t="s">
        <v>16</v>
      </c>
      <c r="N47" s="22" t="s">
        <v>17</v>
      </c>
      <c r="O47" s="22">
        <v>1</v>
      </c>
      <c r="P47" s="22">
        <v>71</v>
      </c>
      <c r="Q47" s="9" t="s">
        <v>21</v>
      </c>
      <c r="R47" s="26" t="s">
        <v>25</v>
      </c>
      <c r="S47" s="26">
        <v>42</v>
      </c>
      <c r="T47" s="26">
        <v>29</v>
      </c>
      <c r="U47" s="22">
        <v>60</v>
      </c>
      <c r="V47" s="22">
        <v>5</v>
      </c>
      <c r="W47" s="22">
        <v>3</v>
      </c>
      <c r="X47" s="22">
        <v>0</v>
      </c>
      <c r="Y47" s="22">
        <v>68</v>
      </c>
      <c r="Z47" s="22">
        <v>68</v>
      </c>
      <c r="AA47" s="61">
        <v>46</v>
      </c>
      <c r="AB47" s="27">
        <v>88.235294117647058</v>
      </c>
      <c r="AC47" s="32">
        <v>88.235294117647058</v>
      </c>
      <c r="AD47" s="32">
        <v>84.507042253521121</v>
      </c>
      <c r="AE47" s="25">
        <v>43966</v>
      </c>
      <c r="AF47" s="25">
        <v>43966</v>
      </c>
      <c r="AG47" s="22">
        <v>2020</v>
      </c>
      <c r="AH47" s="70" t="s">
        <v>17</v>
      </c>
      <c r="AI47" s="25">
        <v>48348</v>
      </c>
      <c r="AJ47" s="25">
        <v>48348</v>
      </c>
      <c r="AK47" s="22">
        <v>2032</v>
      </c>
      <c r="AL47" s="72" t="s">
        <v>17</v>
      </c>
      <c r="AM47" s="32">
        <v>12.005479452054795</v>
      </c>
      <c r="AN47" s="15">
        <v>12</v>
      </c>
      <c r="AO47" s="22" t="s">
        <v>62</v>
      </c>
    </row>
    <row r="48" spans="1:41" s="22" customFormat="1" ht="16" thickBot="1" x14ac:dyDescent="0.4">
      <c r="A48" s="34" t="s">
        <v>12</v>
      </c>
      <c r="B48" s="78" t="s">
        <v>166</v>
      </c>
      <c r="C48" s="31"/>
      <c r="D48" s="29" t="s">
        <v>23</v>
      </c>
      <c r="E48" s="29">
        <v>1956</v>
      </c>
      <c r="F48" s="29"/>
      <c r="G48" s="29" t="s">
        <v>24</v>
      </c>
      <c r="H48" s="29" t="s">
        <v>20</v>
      </c>
      <c r="I48" s="29">
        <v>7</v>
      </c>
      <c r="J48" s="29">
        <v>90</v>
      </c>
      <c r="K48" s="29">
        <v>3</v>
      </c>
      <c r="L48" s="30">
        <v>43966</v>
      </c>
      <c r="M48" s="29" t="s">
        <v>16</v>
      </c>
      <c r="N48" s="29" t="s">
        <v>17</v>
      </c>
      <c r="O48" s="29">
        <v>1</v>
      </c>
      <c r="P48" s="22">
        <v>71</v>
      </c>
      <c r="Q48" s="9" t="s">
        <v>21</v>
      </c>
      <c r="R48" s="26" t="s">
        <v>25</v>
      </c>
      <c r="S48" s="26">
        <v>42</v>
      </c>
      <c r="T48" s="26">
        <v>29</v>
      </c>
      <c r="U48" s="29">
        <v>50</v>
      </c>
      <c r="V48" s="29">
        <v>18</v>
      </c>
      <c r="W48" s="29">
        <v>1</v>
      </c>
      <c r="X48" s="29">
        <v>0</v>
      </c>
      <c r="Y48" s="29">
        <v>69</v>
      </c>
      <c r="Z48" s="29">
        <v>69</v>
      </c>
      <c r="AA48" s="35">
        <v>46</v>
      </c>
      <c r="AB48" s="37">
        <v>72.463768115942031</v>
      </c>
      <c r="AC48" s="33">
        <v>72.463768115942031</v>
      </c>
      <c r="AD48" s="33">
        <v>70.422535211267601</v>
      </c>
      <c r="AE48" s="30">
        <v>43966</v>
      </c>
      <c r="AF48" s="30">
        <v>43966</v>
      </c>
      <c r="AG48" s="29">
        <v>2020</v>
      </c>
      <c r="AH48" s="37">
        <v>64.180821917808217</v>
      </c>
      <c r="AI48" s="30">
        <v>48348</v>
      </c>
      <c r="AJ48" s="30">
        <v>48348</v>
      </c>
      <c r="AK48" s="29">
        <v>2032</v>
      </c>
      <c r="AL48" s="37">
        <v>76.186301369863017</v>
      </c>
      <c r="AM48" s="33">
        <v>12.005479452054795</v>
      </c>
      <c r="AN48" s="35">
        <v>12</v>
      </c>
      <c r="AO48" s="29" t="s">
        <v>66</v>
      </c>
    </row>
    <row r="49" spans="1:41" s="22" customFormat="1" ht="16" thickBot="1" x14ac:dyDescent="0.4">
      <c r="A49" s="23" t="s">
        <v>12</v>
      </c>
      <c r="B49" s="78" t="s">
        <v>167</v>
      </c>
      <c r="C49" s="24"/>
      <c r="D49" s="22" t="s">
        <v>13</v>
      </c>
      <c r="E49" s="22">
        <v>1963</v>
      </c>
      <c r="G49" s="22" t="s">
        <v>14</v>
      </c>
      <c r="H49" s="22" t="s">
        <v>15</v>
      </c>
      <c r="I49" s="22">
        <v>7</v>
      </c>
      <c r="J49" s="22">
        <v>90</v>
      </c>
      <c r="K49" s="22">
        <v>3</v>
      </c>
      <c r="L49" s="25">
        <v>43966</v>
      </c>
      <c r="M49" s="22" t="s">
        <v>16</v>
      </c>
      <c r="N49" s="22" t="s">
        <v>17</v>
      </c>
      <c r="O49" s="22">
        <v>1</v>
      </c>
      <c r="P49" s="22">
        <v>71</v>
      </c>
      <c r="Q49" s="9" t="s">
        <v>21</v>
      </c>
      <c r="R49" s="26" t="s">
        <v>25</v>
      </c>
      <c r="S49" s="26">
        <v>42</v>
      </c>
      <c r="T49" s="26">
        <v>29</v>
      </c>
      <c r="U49" s="22">
        <v>48</v>
      </c>
      <c r="V49" s="22">
        <v>13</v>
      </c>
      <c r="W49" s="22">
        <v>4</v>
      </c>
      <c r="X49" s="22">
        <v>2</v>
      </c>
      <c r="Y49" s="22">
        <v>67</v>
      </c>
      <c r="Z49" s="22">
        <v>67</v>
      </c>
      <c r="AA49" s="61">
        <v>45</v>
      </c>
      <c r="AB49" s="27">
        <v>71.641791044776113</v>
      </c>
      <c r="AC49" s="32">
        <v>71.641791044776113</v>
      </c>
      <c r="AD49" s="32">
        <v>67.605633802816897</v>
      </c>
      <c r="AE49" s="25">
        <v>43966</v>
      </c>
      <c r="AF49" s="25">
        <v>43966</v>
      </c>
      <c r="AG49" s="22">
        <v>2020</v>
      </c>
      <c r="AH49" s="70">
        <v>56.912328767123284</v>
      </c>
      <c r="AI49" s="25">
        <v>48348</v>
      </c>
      <c r="AJ49" s="25">
        <v>48348</v>
      </c>
      <c r="AK49" s="22">
        <v>2032</v>
      </c>
      <c r="AL49" s="72">
        <v>68.917808219178085</v>
      </c>
      <c r="AM49" s="32">
        <v>12.005479452054795</v>
      </c>
      <c r="AN49" s="15">
        <v>12</v>
      </c>
      <c r="AO49" s="22" t="s">
        <v>66</v>
      </c>
    </row>
    <row r="50" spans="1:41" s="29" customFormat="1" ht="16" thickBot="1" x14ac:dyDescent="0.4">
      <c r="A50" s="91" t="s">
        <v>12</v>
      </c>
      <c r="B50" s="96" t="s">
        <v>168</v>
      </c>
      <c r="C50" s="94"/>
      <c r="D50" s="22" t="s">
        <v>23</v>
      </c>
      <c r="E50" s="22">
        <v>1961</v>
      </c>
      <c r="F50" s="22"/>
      <c r="G50" s="22" t="s">
        <v>31</v>
      </c>
      <c r="H50" s="22" t="s">
        <v>15</v>
      </c>
      <c r="I50" s="22">
        <v>7</v>
      </c>
      <c r="J50" s="22">
        <v>90</v>
      </c>
      <c r="K50" s="22">
        <v>3</v>
      </c>
      <c r="L50" s="25">
        <v>43966</v>
      </c>
      <c r="M50" s="22" t="s">
        <v>16</v>
      </c>
      <c r="N50" s="22" t="s">
        <v>17</v>
      </c>
      <c r="O50" s="22">
        <v>1</v>
      </c>
      <c r="P50" s="22">
        <v>71</v>
      </c>
      <c r="Q50" s="9" t="s">
        <v>21</v>
      </c>
      <c r="R50" s="26" t="s">
        <v>25</v>
      </c>
      <c r="S50" s="26">
        <v>42</v>
      </c>
      <c r="T50" s="26">
        <v>29</v>
      </c>
      <c r="U50" s="22">
        <v>55</v>
      </c>
      <c r="V50" s="22">
        <v>7</v>
      </c>
      <c r="W50" s="22">
        <v>3</v>
      </c>
      <c r="X50" s="22">
        <v>2</v>
      </c>
      <c r="Y50" s="22">
        <v>67</v>
      </c>
      <c r="Z50" s="22">
        <v>67</v>
      </c>
      <c r="AA50" s="62">
        <v>45</v>
      </c>
      <c r="AB50" s="38">
        <v>82.089552238805979</v>
      </c>
      <c r="AC50" s="32">
        <v>82.089552238805979</v>
      </c>
      <c r="AD50" s="32">
        <v>77.464788732394368</v>
      </c>
      <c r="AE50" s="25">
        <v>43966</v>
      </c>
      <c r="AF50" s="25">
        <v>43966</v>
      </c>
      <c r="AG50" s="22">
        <v>2020</v>
      </c>
      <c r="AH50" s="79">
        <v>58.975342465753428</v>
      </c>
      <c r="AI50" s="25">
        <v>48348</v>
      </c>
      <c r="AJ50" s="25">
        <v>48348</v>
      </c>
      <c r="AK50" s="22">
        <v>2032</v>
      </c>
      <c r="AL50" s="80">
        <v>70.980821917808214</v>
      </c>
      <c r="AM50" s="32">
        <v>12.005479452054795</v>
      </c>
      <c r="AN50" s="41">
        <v>12</v>
      </c>
      <c r="AO50" s="22" t="s">
        <v>62</v>
      </c>
    </row>
    <row r="51" spans="1:41" s="88" customFormat="1" ht="16" thickBot="1" x14ac:dyDescent="0.4">
      <c r="A51" s="92" t="s">
        <v>12</v>
      </c>
      <c r="B51" s="97" t="s">
        <v>119</v>
      </c>
      <c r="C51" s="95"/>
      <c r="D51" s="15" t="s">
        <v>23</v>
      </c>
      <c r="E51" s="15">
        <v>1978</v>
      </c>
      <c r="F51" s="15" t="s">
        <v>29</v>
      </c>
      <c r="G51" s="15" t="s">
        <v>31</v>
      </c>
      <c r="H51" s="15" t="s">
        <v>20</v>
      </c>
      <c r="I51" s="15">
        <v>7</v>
      </c>
      <c r="J51" s="15">
        <v>97</v>
      </c>
      <c r="K51" s="15">
        <v>33</v>
      </c>
      <c r="L51" s="16">
        <v>44097</v>
      </c>
      <c r="M51" s="81" t="s">
        <v>16</v>
      </c>
      <c r="N51" s="81" t="s">
        <v>17</v>
      </c>
      <c r="O51" s="22">
        <v>1</v>
      </c>
      <c r="P51" s="82">
        <v>71</v>
      </c>
      <c r="Q51" s="83" t="s">
        <v>21</v>
      </c>
      <c r="R51" s="84" t="s">
        <v>25</v>
      </c>
      <c r="S51" s="84">
        <v>42</v>
      </c>
      <c r="T51" s="84">
        <v>29</v>
      </c>
      <c r="U51" s="15">
        <v>49</v>
      </c>
      <c r="V51" s="15">
        <v>11</v>
      </c>
      <c r="W51" s="15">
        <v>5</v>
      </c>
      <c r="X51" s="15">
        <v>0</v>
      </c>
      <c r="Y51" s="81">
        <f>U51+V51+W51+X51</f>
        <v>65</v>
      </c>
      <c r="Z51" s="81">
        <v>65</v>
      </c>
      <c r="AA51" s="81">
        <f>ROUNDUP(Z51/3*2,0)</f>
        <v>44</v>
      </c>
      <c r="AB51" s="85">
        <f>U51/Z51*100</f>
        <v>75.384615384615387</v>
      </c>
      <c r="AC51" s="85">
        <f>U51/Y51*100</f>
        <v>75.384615384615387</v>
      </c>
      <c r="AD51" s="85">
        <f>U51/P51*100</f>
        <v>69.014084507042256</v>
      </c>
      <c r="AE51" s="86">
        <v>44098</v>
      </c>
      <c r="AF51" s="86">
        <v>44098</v>
      </c>
      <c r="AG51" s="87">
        <v>2020</v>
      </c>
      <c r="AH51" s="85">
        <v>42.263013698630139</v>
      </c>
      <c r="AI51" s="86">
        <v>48480</v>
      </c>
      <c r="AJ51" s="86">
        <v>48480</v>
      </c>
      <c r="AK51" s="87">
        <v>2032</v>
      </c>
      <c r="AL51" s="85">
        <v>54.268493150684932</v>
      </c>
      <c r="AM51" s="85">
        <f>(AJ51-AF51)/365</f>
        <v>12.005479452054795</v>
      </c>
      <c r="AN51" s="81">
        <v>12</v>
      </c>
      <c r="AO51" s="15" t="s">
        <v>62</v>
      </c>
    </row>
    <row r="52" spans="1:41" s="88" customFormat="1" ht="16" thickBot="1" x14ac:dyDescent="0.4">
      <c r="A52" s="93" t="s">
        <v>12</v>
      </c>
      <c r="B52" s="97" t="s">
        <v>120</v>
      </c>
      <c r="C52" s="95"/>
      <c r="D52" s="15" t="s">
        <v>13</v>
      </c>
      <c r="E52" s="15">
        <v>1965</v>
      </c>
      <c r="F52" s="15" t="s">
        <v>29</v>
      </c>
      <c r="G52" s="15" t="s">
        <v>31</v>
      </c>
      <c r="H52" s="15" t="s">
        <v>20</v>
      </c>
      <c r="I52" s="15">
        <v>7</v>
      </c>
      <c r="J52" s="15">
        <v>97</v>
      </c>
      <c r="K52" s="15">
        <v>33</v>
      </c>
      <c r="L52" s="16">
        <v>44097</v>
      </c>
      <c r="M52" s="35" t="s">
        <v>16</v>
      </c>
      <c r="N52" s="35" t="s">
        <v>17</v>
      </c>
      <c r="O52" s="89">
        <v>1</v>
      </c>
      <c r="P52" s="90">
        <v>71</v>
      </c>
      <c r="Q52" s="9" t="s">
        <v>21</v>
      </c>
      <c r="R52" s="26" t="s">
        <v>25</v>
      </c>
      <c r="S52" s="26">
        <v>42</v>
      </c>
      <c r="T52" s="26">
        <v>29</v>
      </c>
      <c r="U52" s="15">
        <v>50</v>
      </c>
      <c r="V52" s="15">
        <v>11</v>
      </c>
      <c r="W52" s="15">
        <v>4</v>
      </c>
      <c r="X52" s="15">
        <v>0</v>
      </c>
      <c r="Y52" s="35">
        <f>U52+V52+W52+X52</f>
        <v>65</v>
      </c>
      <c r="Z52" s="35">
        <v>65</v>
      </c>
      <c r="AA52" s="35">
        <f>ROUNDUP(Z52/3*2,0)</f>
        <v>44</v>
      </c>
      <c r="AB52" s="37">
        <f>U52/Z52*100</f>
        <v>76.923076923076934</v>
      </c>
      <c r="AC52" s="37">
        <f>U52/Y52*100</f>
        <v>76.923076923076934</v>
      </c>
      <c r="AD52" s="37">
        <f>U52/P52*100</f>
        <v>70.422535211267601</v>
      </c>
      <c r="AE52" s="16">
        <v>44098</v>
      </c>
      <c r="AF52" s="16">
        <v>44098</v>
      </c>
      <c r="AG52" s="15">
        <v>2020</v>
      </c>
      <c r="AH52" s="37">
        <v>55.443835616438356</v>
      </c>
      <c r="AI52" s="16">
        <v>48480</v>
      </c>
      <c r="AJ52" s="16">
        <v>48480</v>
      </c>
      <c r="AK52" s="15">
        <v>2032</v>
      </c>
      <c r="AL52" s="37">
        <v>67.449315068493149</v>
      </c>
      <c r="AM52" s="37">
        <f>(AJ52-AF52)/365</f>
        <v>12.005479452054795</v>
      </c>
      <c r="AN52" s="35">
        <v>12</v>
      </c>
      <c r="AO52" s="15" t="s">
        <v>62</v>
      </c>
    </row>
  </sheetData>
  <sortState xmlns:xlrd2="http://schemas.microsoft.com/office/spreadsheetml/2017/richdata2" ref="A3:AP53">
    <sortCondition ref="L3:L53"/>
    <sortCondition ref="B3:B53"/>
  </sortState>
  <phoneticPr fontId="8" type="noConversion"/>
  <pageMargins left="0.70866141732283472" right="0.70866141732283472" top="0.98425196850393704" bottom="0.98425196850393704" header="0.51181102362204722" footer="0.51181102362204722"/>
  <pageSetup paperSize="9" scale="53" fitToWidth="0" orientation="landscape" r:id="rId1"/>
  <headerFooter>
    <oddHeader>&amp;L&amp;"-,Fett"Landesverfassungsgericht Mecklenburg-Vorpommern
Wahlen der Richterinnen und Richter&amp;C&amp;"-,Fett"Landesverfassungsgerichte und Justizialisierung
(DFG - Gz: RE 1376/4-1; AOBJ: 644495&amp;R&amp;P/&amp;N</oddHeader>
    <oddFooter xml:space="preserve">&amp;L&amp;9Zitiervorschlag: Werner Reutter, Landesverfassungsgericht MV
Wahl der Richterinnen und Richter. HU Berlin 2018
https://hu-berlin/lverfge&amp;R&amp;9Erstellt von: Werner Reutter
Humboldt-Universität zu Berlin
Stand:  &amp;D </oddFooter>
  </headerFooter>
  <colBreaks count="2" manualBreakCount="2">
    <brk id="20" max="1048575" man="1"/>
    <brk id="3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F2E65-B12C-459E-B2B6-C08ADD462A95}">
  <sheetPr>
    <pageSetUpPr fitToPage="1"/>
  </sheetPr>
  <dimension ref="A1:AO52"/>
  <sheetViews>
    <sheetView view="pageLayout" zoomScale="50" zoomScaleNormal="50" zoomScalePageLayoutView="50" workbookViewId="0">
      <selection activeCell="A2" sqref="A2"/>
    </sheetView>
  </sheetViews>
  <sheetFormatPr baseColWidth="10" defaultRowHeight="14.5" x14ac:dyDescent="0.35"/>
  <cols>
    <col min="1" max="1" width="11.6328125" customWidth="1"/>
    <col min="2" max="2" width="22.54296875" customWidth="1"/>
    <col min="3" max="3" width="15.7265625" customWidth="1"/>
    <col min="4" max="4" width="17.7265625" customWidth="1"/>
    <col min="5" max="5" width="18.6328125" customWidth="1"/>
    <col min="6" max="6" width="28.453125" customWidth="1"/>
    <col min="7" max="7" width="23.1796875" customWidth="1"/>
    <col min="8" max="8" width="17.54296875" customWidth="1"/>
    <col min="9" max="9" width="7.54296875" customWidth="1"/>
    <col min="10" max="10" width="15.6328125" customWidth="1"/>
    <col min="11" max="11" width="14.36328125" customWidth="1"/>
    <col min="12" max="12" width="30" customWidth="1"/>
    <col min="13" max="13" width="25.54296875" customWidth="1"/>
    <col min="14" max="14" width="18.90625" customWidth="1"/>
    <col min="15" max="15" width="12.26953125" customWidth="1"/>
    <col min="16" max="16" width="30.26953125" customWidth="1"/>
    <col min="17" max="17" width="22.81640625" customWidth="1"/>
    <col min="18" max="18" width="23.1796875" customWidth="1"/>
    <col min="19" max="19" width="36.1796875" customWidth="1"/>
    <col min="20" max="20" width="37.81640625" customWidth="1"/>
    <col min="21" max="21" width="11.54296875" customWidth="1"/>
    <col min="22" max="22" width="12.54296875" customWidth="1"/>
    <col min="23" max="23" width="18.1796875" customWidth="1"/>
    <col min="24" max="24" width="10.81640625" customWidth="1"/>
    <col min="25" max="25" width="17.453125" customWidth="1"/>
    <col min="26" max="26" width="20.36328125" customWidth="1"/>
    <col min="27" max="27" width="25.6328125" customWidth="1"/>
    <col min="28" max="28" width="33.08984375" customWidth="1"/>
    <col min="29" max="29" width="31.1796875" customWidth="1"/>
    <col min="30" max="30" width="30.1796875" customWidth="1"/>
    <col min="31" max="31" width="17.1796875" customWidth="1"/>
    <col min="32" max="32" width="14.1796875" customWidth="1"/>
    <col min="33" max="33" width="15.54296875" style="46" customWidth="1"/>
    <col min="34" max="34" width="20.81640625" customWidth="1"/>
    <col min="35" max="35" width="24.1796875" customWidth="1"/>
    <col min="36" max="36" width="16.08984375" customWidth="1"/>
    <col min="37" max="37" width="17.453125" customWidth="1"/>
    <col min="38" max="38" width="20.453125" customWidth="1"/>
    <col min="39" max="39" width="17.81640625" customWidth="1"/>
    <col min="40" max="40" width="22.81640625" customWidth="1"/>
    <col min="41" max="41" width="22.36328125" customWidth="1"/>
  </cols>
  <sheetData>
    <row r="1" spans="1:41" s="54" customFormat="1" ht="28.5" thickBot="1" x14ac:dyDescent="0.35">
      <c r="A1" s="42" t="s">
        <v>0</v>
      </c>
      <c r="B1" s="42" t="s">
        <v>36</v>
      </c>
      <c r="C1" s="42" t="s">
        <v>37</v>
      </c>
      <c r="D1" s="42" t="s">
        <v>38</v>
      </c>
      <c r="E1" s="42" t="s">
        <v>39</v>
      </c>
      <c r="F1" s="42" t="s">
        <v>40</v>
      </c>
      <c r="G1" s="42" t="s">
        <v>41</v>
      </c>
      <c r="H1" s="42" t="s">
        <v>42</v>
      </c>
      <c r="I1" s="42" t="s">
        <v>1</v>
      </c>
      <c r="J1" s="42" t="s">
        <v>2</v>
      </c>
      <c r="K1" s="42" t="s">
        <v>3</v>
      </c>
      <c r="L1" s="42" t="s">
        <v>4</v>
      </c>
      <c r="M1" s="42" t="s">
        <v>43</v>
      </c>
      <c r="N1" s="42" t="s">
        <v>44</v>
      </c>
      <c r="O1" s="42" t="s">
        <v>45</v>
      </c>
      <c r="P1" s="42" t="s">
        <v>118</v>
      </c>
      <c r="Q1" s="42" t="s">
        <v>116</v>
      </c>
      <c r="R1" s="42" t="s">
        <v>117</v>
      </c>
      <c r="S1" s="42" t="s">
        <v>46</v>
      </c>
      <c r="T1" s="42" t="s">
        <v>47</v>
      </c>
      <c r="U1" s="42" t="s">
        <v>48</v>
      </c>
      <c r="V1" s="42" t="s">
        <v>49</v>
      </c>
      <c r="W1" s="42" t="s">
        <v>50</v>
      </c>
      <c r="X1" s="42" t="s">
        <v>5</v>
      </c>
      <c r="Y1" s="42" t="s">
        <v>51</v>
      </c>
      <c r="Z1" s="42" t="s">
        <v>52</v>
      </c>
      <c r="AA1" s="42" t="s">
        <v>53</v>
      </c>
      <c r="AB1" s="42" t="s">
        <v>54</v>
      </c>
      <c r="AC1" s="42" t="s">
        <v>55</v>
      </c>
      <c r="AD1" s="42" t="s">
        <v>56</v>
      </c>
      <c r="AE1" s="42" t="s">
        <v>6</v>
      </c>
      <c r="AF1" s="42" t="s">
        <v>7</v>
      </c>
      <c r="AG1" s="42" t="s">
        <v>57</v>
      </c>
      <c r="AH1" s="42" t="s">
        <v>58</v>
      </c>
      <c r="AI1" s="42" t="s">
        <v>8</v>
      </c>
      <c r="AJ1" s="42" t="s">
        <v>9</v>
      </c>
      <c r="AK1" s="42" t="s">
        <v>10</v>
      </c>
      <c r="AL1" s="42" t="s">
        <v>59</v>
      </c>
      <c r="AM1" s="42" t="s">
        <v>60</v>
      </c>
      <c r="AN1" s="42" t="s">
        <v>11</v>
      </c>
      <c r="AO1" s="42" t="s">
        <v>61</v>
      </c>
    </row>
    <row r="2" spans="1:41" s="54" customFormat="1" ht="16" customHeight="1" thickBot="1" x14ac:dyDescent="0.4">
      <c r="A2" s="15">
        <v>8</v>
      </c>
      <c r="B2" s="43" t="s">
        <v>67</v>
      </c>
      <c r="C2" s="15">
        <v>0</v>
      </c>
      <c r="D2" s="4">
        <v>1</v>
      </c>
      <c r="E2" s="4">
        <v>1957</v>
      </c>
      <c r="F2" s="4" t="s">
        <v>17</v>
      </c>
      <c r="G2" s="4">
        <v>4</v>
      </c>
      <c r="H2" s="6">
        <v>1</v>
      </c>
      <c r="I2" s="4">
        <v>2</v>
      </c>
      <c r="J2" s="4">
        <v>26</v>
      </c>
      <c r="K2" s="4">
        <v>1348</v>
      </c>
      <c r="L2" s="7">
        <v>35025</v>
      </c>
      <c r="M2" s="8">
        <v>5</v>
      </c>
      <c r="N2" s="4" t="s">
        <v>17</v>
      </c>
      <c r="O2" s="6">
        <v>1</v>
      </c>
      <c r="P2" s="9">
        <v>71</v>
      </c>
      <c r="Q2" s="6" t="s">
        <v>26</v>
      </c>
      <c r="R2" s="6" t="s">
        <v>27</v>
      </c>
      <c r="S2" s="6">
        <v>53</v>
      </c>
      <c r="T2" s="6">
        <v>18</v>
      </c>
      <c r="U2" s="4">
        <v>59</v>
      </c>
      <c r="V2" s="4">
        <v>5</v>
      </c>
      <c r="W2" s="4">
        <v>4</v>
      </c>
      <c r="X2" s="4">
        <v>0</v>
      </c>
      <c r="Y2" s="4">
        <v>68</v>
      </c>
      <c r="Z2" s="4">
        <v>68</v>
      </c>
      <c r="AA2" s="10">
        <v>46</v>
      </c>
      <c r="AB2" s="11">
        <v>86.764705882352942</v>
      </c>
      <c r="AC2" s="11">
        <v>86.764705882352942</v>
      </c>
      <c r="AD2" s="11">
        <v>83.098591549295776</v>
      </c>
      <c r="AE2" s="7">
        <v>35026</v>
      </c>
      <c r="AF2" s="18">
        <v>35026</v>
      </c>
      <c r="AG2" s="47">
        <v>1995</v>
      </c>
      <c r="AH2" s="12">
        <v>38.421917808219177</v>
      </c>
      <c r="AI2" s="49">
        <v>39408</v>
      </c>
      <c r="AJ2" s="65">
        <v>39478</v>
      </c>
      <c r="AK2" s="56">
        <v>2008</v>
      </c>
      <c r="AL2" s="13">
        <v>50.61917808219178</v>
      </c>
      <c r="AM2" s="14">
        <v>12.197260273972603</v>
      </c>
      <c r="AN2" s="15">
        <v>12</v>
      </c>
      <c r="AO2" s="6">
        <v>2</v>
      </c>
    </row>
    <row r="3" spans="1:41" s="51" customFormat="1" ht="16" customHeight="1" thickBot="1" x14ac:dyDescent="0.4">
      <c r="A3" s="15">
        <v>8</v>
      </c>
      <c r="B3" s="44" t="s">
        <v>68</v>
      </c>
      <c r="C3" s="15">
        <v>0</v>
      </c>
      <c r="D3" s="4">
        <v>1</v>
      </c>
      <c r="E3" s="4">
        <v>1943</v>
      </c>
      <c r="F3" s="4">
        <v>5</v>
      </c>
      <c r="G3" s="4">
        <v>1</v>
      </c>
      <c r="H3" s="6">
        <v>1</v>
      </c>
      <c r="I3" s="4">
        <v>2</v>
      </c>
      <c r="J3" s="4">
        <v>26</v>
      </c>
      <c r="K3" s="4">
        <v>1347</v>
      </c>
      <c r="L3" s="7">
        <v>35025</v>
      </c>
      <c r="M3" s="8">
        <v>5</v>
      </c>
      <c r="N3" s="4" t="s">
        <v>17</v>
      </c>
      <c r="O3" s="6">
        <v>1</v>
      </c>
      <c r="P3" s="9">
        <v>71</v>
      </c>
      <c r="Q3" s="6" t="s">
        <v>26</v>
      </c>
      <c r="R3" s="6" t="s">
        <v>27</v>
      </c>
      <c r="S3" s="6">
        <v>53</v>
      </c>
      <c r="T3" s="6">
        <v>18</v>
      </c>
      <c r="U3" s="4">
        <v>64</v>
      </c>
      <c r="V3" s="4">
        <v>2</v>
      </c>
      <c r="W3" s="4">
        <v>2</v>
      </c>
      <c r="X3" s="4">
        <v>0</v>
      </c>
      <c r="Y3" s="4">
        <v>68</v>
      </c>
      <c r="Z3" s="4">
        <v>68</v>
      </c>
      <c r="AA3" s="10">
        <v>46</v>
      </c>
      <c r="AB3" s="11">
        <v>94.117647058823522</v>
      </c>
      <c r="AC3" s="11">
        <v>94.117647058823522</v>
      </c>
      <c r="AD3" s="11">
        <v>90.140845070422543</v>
      </c>
      <c r="AE3" s="7">
        <v>35026</v>
      </c>
      <c r="AF3" s="18">
        <v>35026</v>
      </c>
      <c r="AG3" s="47">
        <v>1995</v>
      </c>
      <c r="AH3" s="12">
        <v>52.526027397260272</v>
      </c>
      <c r="AI3" s="49">
        <v>39408</v>
      </c>
      <c r="AJ3" s="65">
        <v>39478</v>
      </c>
      <c r="AK3" s="56">
        <v>2008</v>
      </c>
      <c r="AL3" s="13">
        <v>64.723287671232882</v>
      </c>
      <c r="AM3" s="14">
        <v>12.197260273972603</v>
      </c>
      <c r="AN3" s="15">
        <v>12</v>
      </c>
      <c r="AO3" s="6">
        <v>2</v>
      </c>
    </row>
    <row r="4" spans="1:41" s="51" customFormat="1" ht="16" customHeight="1" thickBot="1" x14ac:dyDescent="0.4">
      <c r="A4" s="15">
        <v>8</v>
      </c>
      <c r="B4" s="44" t="s">
        <v>69</v>
      </c>
      <c r="C4" s="15">
        <v>0</v>
      </c>
      <c r="D4" s="4">
        <v>1</v>
      </c>
      <c r="E4" s="8">
        <v>1950</v>
      </c>
      <c r="F4" s="4">
        <v>1</v>
      </c>
      <c r="G4" s="4">
        <v>1</v>
      </c>
      <c r="H4" s="6">
        <v>1</v>
      </c>
      <c r="I4" s="4">
        <v>2</v>
      </c>
      <c r="J4" s="4">
        <v>26</v>
      </c>
      <c r="K4" s="4">
        <v>1347</v>
      </c>
      <c r="L4" s="7">
        <v>35025</v>
      </c>
      <c r="M4" s="8">
        <v>5</v>
      </c>
      <c r="N4" s="4" t="s">
        <v>17</v>
      </c>
      <c r="O4" s="6">
        <v>1</v>
      </c>
      <c r="P4" s="9">
        <v>71</v>
      </c>
      <c r="Q4" s="6" t="s">
        <v>26</v>
      </c>
      <c r="R4" s="6" t="s">
        <v>27</v>
      </c>
      <c r="S4" s="6">
        <v>53</v>
      </c>
      <c r="T4" s="6">
        <v>18</v>
      </c>
      <c r="U4" s="4">
        <v>63</v>
      </c>
      <c r="V4" s="4">
        <v>2</v>
      </c>
      <c r="W4" s="4">
        <v>2</v>
      </c>
      <c r="X4" s="4">
        <v>1</v>
      </c>
      <c r="Y4" s="4">
        <v>68</v>
      </c>
      <c r="Z4" s="4">
        <v>68</v>
      </c>
      <c r="AA4" s="10">
        <v>46</v>
      </c>
      <c r="AB4" s="11">
        <v>92.64705882352942</v>
      </c>
      <c r="AC4" s="11">
        <v>92.64705882352942</v>
      </c>
      <c r="AD4" s="11">
        <v>88.732394366197184</v>
      </c>
      <c r="AE4" s="55">
        <v>35026</v>
      </c>
      <c r="AF4" s="66">
        <v>35026</v>
      </c>
      <c r="AG4" s="15">
        <v>1995</v>
      </c>
      <c r="AH4" s="12">
        <v>45.668493150684931</v>
      </c>
      <c r="AI4" s="49">
        <v>39408</v>
      </c>
      <c r="AJ4" s="65">
        <v>35746</v>
      </c>
      <c r="AK4" s="56">
        <v>1997</v>
      </c>
      <c r="AL4" s="13">
        <v>47.641095890410959</v>
      </c>
      <c r="AM4" s="14">
        <v>1.9726027397260273</v>
      </c>
      <c r="AN4" s="15">
        <v>12</v>
      </c>
      <c r="AO4" s="6">
        <v>2</v>
      </c>
    </row>
    <row r="5" spans="1:41" s="51" customFormat="1" ht="16" customHeight="1" thickBot="1" x14ac:dyDescent="0.4">
      <c r="A5" s="15">
        <v>8</v>
      </c>
      <c r="B5" s="44" t="s">
        <v>70</v>
      </c>
      <c r="C5" s="15">
        <v>0</v>
      </c>
      <c r="D5" s="4">
        <v>1</v>
      </c>
      <c r="E5" s="4">
        <v>1944</v>
      </c>
      <c r="F5" s="4">
        <v>4</v>
      </c>
      <c r="G5" s="4">
        <v>1</v>
      </c>
      <c r="H5" s="6">
        <v>1</v>
      </c>
      <c r="I5" s="4">
        <v>2</v>
      </c>
      <c r="J5" s="4">
        <v>26</v>
      </c>
      <c r="K5" s="4">
        <v>1346</v>
      </c>
      <c r="L5" s="7">
        <v>35025</v>
      </c>
      <c r="M5" s="8">
        <v>5</v>
      </c>
      <c r="N5" s="4" t="s">
        <v>17</v>
      </c>
      <c r="O5" s="6">
        <v>1</v>
      </c>
      <c r="P5" s="9">
        <v>71</v>
      </c>
      <c r="Q5" s="6" t="s">
        <v>26</v>
      </c>
      <c r="R5" s="6" t="s">
        <v>27</v>
      </c>
      <c r="S5" s="6">
        <v>53</v>
      </c>
      <c r="T5" s="6">
        <v>18</v>
      </c>
      <c r="U5" s="4">
        <v>64</v>
      </c>
      <c r="V5" s="4">
        <v>2</v>
      </c>
      <c r="W5" s="4">
        <v>1</v>
      </c>
      <c r="X5" s="4">
        <v>1</v>
      </c>
      <c r="Y5" s="4">
        <v>68</v>
      </c>
      <c r="Z5" s="4">
        <v>68</v>
      </c>
      <c r="AA5" s="10">
        <v>46</v>
      </c>
      <c r="AB5" s="11">
        <v>94.117647058823522</v>
      </c>
      <c r="AC5" s="11">
        <v>94.117647058823522</v>
      </c>
      <c r="AD5" s="11">
        <v>90.140845070422543</v>
      </c>
      <c r="AE5" s="7">
        <v>35026</v>
      </c>
      <c r="AF5" s="18">
        <v>35026</v>
      </c>
      <c r="AG5" s="26">
        <v>1995</v>
      </c>
      <c r="AH5" s="12">
        <v>51.926027397260277</v>
      </c>
      <c r="AI5" s="49">
        <v>39408</v>
      </c>
      <c r="AJ5" s="65">
        <v>39691</v>
      </c>
      <c r="AK5" s="56">
        <v>2008</v>
      </c>
      <c r="AL5" s="13">
        <v>64.706849315068496</v>
      </c>
      <c r="AM5" s="14">
        <v>12.780821917808218</v>
      </c>
      <c r="AN5" s="15">
        <v>12</v>
      </c>
      <c r="AO5" s="6">
        <v>1</v>
      </c>
    </row>
    <row r="6" spans="1:41" s="51" customFormat="1" ht="16" customHeight="1" thickBot="1" x14ac:dyDescent="0.4">
      <c r="A6" s="15">
        <v>8</v>
      </c>
      <c r="B6" s="44" t="s">
        <v>71</v>
      </c>
      <c r="C6" s="15">
        <v>0</v>
      </c>
      <c r="D6" s="4">
        <v>2</v>
      </c>
      <c r="E6" s="4" t="s">
        <v>17</v>
      </c>
      <c r="F6" s="4" t="s">
        <v>17</v>
      </c>
      <c r="G6" s="4" t="s">
        <v>17</v>
      </c>
      <c r="H6" s="6">
        <v>1</v>
      </c>
      <c r="I6" s="4">
        <v>2</v>
      </c>
      <c r="J6" s="4">
        <v>26</v>
      </c>
      <c r="K6" s="4">
        <v>1348</v>
      </c>
      <c r="L6" s="7">
        <v>35025</v>
      </c>
      <c r="M6" s="8">
        <v>5</v>
      </c>
      <c r="N6" s="4" t="s">
        <v>17</v>
      </c>
      <c r="O6" s="6">
        <v>1</v>
      </c>
      <c r="P6" s="9">
        <v>71</v>
      </c>
      <c r="Q6" s="6" t="s">
        <v>26</v>
      </c>
      <c r="R6" s="6" t="s">
        <v>27</v>
      </c>
      <c r="S6" s="6">
        <v>53</v>
      </c>
      <c r="T6" s="6">
        <v>18</v>
      </c>
      <c r="U6" s="4">
        <v>63</v>
      </c>
      <c r="V6" s="4">
        <v>2</v>
      </c>
      <c r="W6" s="4">
        <v>3</v>
      </c>
      <c r="X6" s="4">
        <v>0</v>
      </c>
      <c r="Y6" s="4">
        <v>68</v>
      </c>
      <c r="Z6" s="4">
        <v>68</v>
      </c>
      <c r="AA6" s="10">
        <v>46</v>
      </c>
      <c r="AB6" s="11">
        <v>92.64705882352942</v>
      </c>
      <c r="AC6" s="11">
        <v>92.64705882352942</v>
      </c>
      <c r="AD6" s="11">
        <v>88.732394366197184</v>
      </c>
      <c r="AE6" s="66">
        <v>35026</v>
      </c>
      <c r="AF6" s="66">
        <v>35026</v>
      </c>
      <c r="AG6" s="47">
        <v>1995</v>
      </c>
      <c r="AH6" s="12" t="s">
        <v>17</v>
      </c>
      <c r="AI6" s="49">
        <v>39408</v>
      </c>
      <c r="AJ6" s="65">
        <v>39632</v>
      </c>
      <c r="AK6" s="56">
        <v>2008</v>
      </c>
      <c r="AL6" s="13" t="s">
        <v>17</v>
      </c>
      <c r="AM6" s="14">
        <v>12.61917808219178</v>
      </c>
      <c r="AN6" s="15">
        <v>12</v>
      </c>
      <c r="AO6" s="6">
        <v>2</v>
      </c>
    </row>
    <row r="7" spans="1:41" s="51" customFormat="1" ht="16" customHeight="1" thickBot="1" x14ac:dyDescent="0.4">
      <c r="A7" s="15">
        <v>8</v>
      </c>
      <c r="B7" s="44" t="s">
        <v>72</v>
      </c>
      <c r="C7" s="15">
        <v>0</v>
      </c>
      <c r="D7" s="4">
        <v>1</v>
      </c>
      <c r="E7" s="8">
        <v>1954</v>
      </c>
      <c r="F7" s="8">
        <v>1</v>
      </c>
      <c r="G7" s="8">
        <v>1</v>
      </c>
      <c r="H7" s="6">
        <v>1</v>
      </c>
      <c r="I7" s="6">
        <v>2</v>
      </c>
      <c r="J7" s="8">
        <v>26</v>
      </c>
      <c r="K7" s="8">
        <v>1348</v>
      </c>
      <c r="L7" s="55">
        <v>35025</v>
      </c>
      <c r="M7" s="8">
        <v>5</v>
      </c>
      <c r="N7" s="4" t="s">
        <v>17</v>
      </c>
      <c r="O7" s="6">
        <v>1</v>
      </c>
      <c r="P7" s="9">
        <v>71</v>
      </c>
      <c r="Q7" s="6" t="s">
        <v>26</v>
      </c>
      <c r="R7" s="6" t="s">
        <v>27</v>
      </c>
      <c r="S7" s="6">
        <v>53</v>
      </c>
      <c r="T7" s="6">
        <v>18</v>
      </c>
      <c r="U7" s="8">
        <v>63</v>
      </c>
      <c r="V7" s="8">
        <v>2</v>
      </c>
      <c r="W7" s="8">
        <v>3</v>
      </c>
      <c r="X7" s="8">
        <v>0</v>
      </c>
      <c r="Y7" s="4">
        <v>68</v>
      </c>
      <c r="Z7" s="4">
        <v>68</v>
      </c>
      <c r="AA7" s="10">
        <v>46</v>
      </c>
      <c r="AB7" s="11">
        <v>92.64705882352942</v>
      </c>
      <c r="AC7" s="11">
        <v>92.64705882352942</v>
      </c>
      <c r="AD7" s="11">
        <v>88.732394366197184</v>
      </c>
      <c r="AE7" s="55">
        <v>35026</v>
      </c>
      <c r="AF7" s="66">
        <v>35026</v>
      </c>
      <c r="AG7" s="15">
        <v>1995</v>
      </c>
      <c r="AH7" s="12">
        <v>41.021917808219179</v>
      </c>
      <c r="AI7" s="49">
        <v>39408</v>
      </c>
      <c r="AJ7" s="65" t="s">
        <v>17</v>
      </c>
      <c r="AK7" s="65" t="s">
        <v>17</v>
      </c>
      <c r="AL7" s="5" t="s">
        <v>17</v>
      </c>
      <c r="AM7" s="5" t="s">
        <v>17</v>
      </c>
      <c r="AN7" s="15">
        <v>12</v>
      </c>
      <c r="AO7" s="6">
        <v>2</v>
      </c>
    </row>
    <row r="8" spans="1:41" s="53" customFormat="1" ht="16" customHeight="1" thickBot="1" x14ac:dyDescent="0.4">
      <c r="A8" s="15">
        <v>8</v>
      </c>
      <c r="B8" s="44" t="s">
        <v>73</v>
      </c>
      <c r="C8" s="15">
        <v>0</v>
      </c>
      <c r="D8" s="4">
        <v>2</v>
      </c>
      <c r="E8" s="8" t="s">
        <v>17</v>
      </c>
      <c r="F8" s="8" t="s">
        <v>17</v>
      </c>
      <c r="G8" s="8" t="s">
        <v>17</v>
      </c>
      <c r="H8" s="6">
        <v>1</v>
      </c>
      <c r="I8" s="8">
        <v>2</v>
      </c>
      <c r="J8" s="8">
        <v>26</v>
      </c>
      <c r="K8" s="8">
        <v>1348</v>
      </c>
      <c r="L8" s="55">
        <v>35025</v>
      </c>
      <c r="M8" s="8">
        <v>5</v>
      </c>
      <c r="N8" s="4" t="s">
        <v>17</v>
      </c>
      <c r="O8" s="6">
        <v>1</v>
      </c>
      <c r="P8" s="9">
        <v>71</v>
      </c>
      <c r="Q8" s="6" t="s">
        <v>26</v>
      </c>
      <c r="R8" s="6" t="s">
        <v>27</v>
      </c>
      <c r="S8" s="6">
        <v>53</v>
      </c>
      <c r="T8" s="6">
        <v>18</v>
      </c>
      <c r="U8" s="8">
        <v>61</v>
      </c>
      <c r="V8" s="8">
        <v>4</v>
      </c>
      <c r="W8" s="8">
        <v>3</v>
      </c>
      <c r="X8" s="8">
        <v>0</v>
      </c>
      <c r="Y8" s="4">
        <v>68</v>
      </c>
      <c r="Z8" s="4">
        <v>68</v>
      </c>
      <c r="AA8" s="10">
        <v>46</v>
      </c>
      <c r="AB8" s="11">
        <v>89.705882352941174</v>
      </c>
      <c r="AC8" s="11">
        <v>89.705882352941174</v>
      </c>
      <c r="AD8" s="11">
        <v>85.91549295774648</v>
      </c>
      <c r="AE8" s="55">
        <v>35026</v>
      </c>
      <c r="AF8" s="66">
        <v>35026</v>
      </c>
      <c r="AG8" s="15">
        <v>1995</v>
      </c>
      <c r="AH8" s="12" t="s">
        <v>17</v>
      </c>
      <c r="AI8" s="16">
        <v>39408</v>
      </c>
      <c r="AJ8" s="20">
        <v>37526</v>
      </c>
      <c r="AK8" s="56">
        <v>2002</v>
      </c>
      <c r="AL8" s="13" t="s">
        <v>17</v>
      </c>
      <c r="AM8" s="14">
        <v>6.8493150684931505</v>
      </c>
      <c r="AN8" s="15">
        <v>12</v>
      </c>
      <c r="AO8" s="6">
        <v>2</v>
      </c>
    </row>
    <row r="9" spans="1:41" s="51" customFormat="1" ht="16" customHeight="1" thickBot="1" x14ac:dyDescent="0.4">
      <c r="A9" s="15">
        <v>8</v>
      </c>
      <c r="B9" s="44" t="s">
        <v>74</v>
      </c>
      <c r="C9" s="15">
        <v>1</v>
      </c>
      <c r="D9" s="4">
        <v>1</v>
      </c>
      <c r="E9" s="4" t="s">
        <v>17</v>
      </c>
      <c r="F9" s="4">
        <v>2</v>
      </c>
      <c r="G9" s="4">
        <v>3</v>
      </c>
      <c r="H9" s="6">
        <v>1</v>
      </c>
      <c r="I9" s="4">
        <v>2</v>
      </c>
      <c r="J9" s="4">
        <v>26</v>
      </c>
      <c r="K9" s="4">
        <v>1347</v>
      </c>
      <c r="L9" s="7">
        <v>35025</v>
      </c>
      <c r="M9" s="8">
        <v>5</v>
      </c>
      <c r="N9" s="4" t="s">
        <v>17</v>
      </c>
      <c r="O9" s="6">
        <v>1</v>
      </c>
      <c r="P9" s="9">
        <v>71</v>
      </c>
      <c r="Q9" s="6" t="s">
        <v>26</v>
      </c>
      <c r="R9" s="6" t="s">
        <v>27</v>
      </c>
      <c r="S9" s="6">
        <v>53</v>
      </c>
      <c r="T9" s="6">
        <v>18</v>
      </c>
      <c r="U9" s="4">
        <v>56</v>
      </c>
      <c r="V9" s="4">
        <v>10</v>
      </c>
      <c r="W9" s="4">
        <v>2</v>
      </c>
      <c r="X9" s="4">
        <v>0</v>
      </c>
      <c r="Y9" s="4">
        <v>68</v>
      </c>
      <c r="Z9" s="4">
        <v>68</v>
      </c>
      <c r="AA9" s="10">
        <v>46</v>
      </c>
      <c r="AB9" s="11">
        <v>82.35294117647058</v>
      </c>
      <c r="AC9" s="11">
        <v>82.35294117647058</v>
      </c>
      <c r="AD9" s="11">
        <v>78.873239436619713</v>
      </c>
      <c r="AE9" s="55">
        <v>35026</v>
      </c>
      <c r="AF9" s="66">
        <v>35026</v>
      </c>
      <c r="AG9" s="15">
        <v>1995</v>
      </c>
      <c r="AH9" s="12" t="s">
        <v>17</v>
      </c>
      <c r="AI9" s="49">
        <v>39408</v>
      </c>
      <c r="AJ9" s="64">
        <v>37224</v>
      </c>
      <c r="AK9" s="56">
        <v>2001</v>
      </c>
      <c r="AL9" s="13" t="s">
        <v>17</v>
      </c>
      <c r="AM9" s="14">
        <v>6.021917808219178</v>
      </c>
      <c r="AN9" s="15">
        <v>12</v>
      </c>
      <c r="AO9" s="6">
        <v>1</v>
      </c>
    </row>
    <row r="10" spans="1:41" s="51" customFormat="1" ht="16" customHeight="1" thickBot="1" x14ac:dyDescent="0.4">
      <c r="A10" s="15">
        <v>8</v>
      </c>
      <c r="B10" s="44" t="s">
        <v>75</v>
      </c>
      <c r="C10" s="15">
        <v>0</v>
      </c>
      <c r="D10" s="4">
        <v>1</v>
      </c>
      <c r="E10" s="4">
        <v>1940</v>
      </c>
      <c r="F10" s="4">
        <v>1</v>
      </c>
      <c r="G10" s="4">
        <v>1</v>
      </c>
      <c r="H10" s="6">
        <v>1</v>
      </c>
      <c r="I10" s="4">
        <v>2</v>
      </c>
      <c r="J10" s="4">
        <v>26</v>
      </c>
      <c r="K10" s="4">
        <v>1347</v>
      </c>
      <c r="L10" s="7">
        <v>35025</v>
      </c>
      <c r="M10" s="8">
        <v>5</v>
      </c>
      <c r="N10" s="4" t="s">
        <v>17</v>
      </c>
      <c r="O10" s="6">
        <v>1</v>
      </c>
      <c r="P10" s="9">
        <v>71</v>
      </c>
      <c r="Q10" s="6" t="s">
        <v>26</v>
      </c>
      <c r="R10" s="6" t="s">
        <v>27</v>
      </c>
      <c r="S10" s="6">
        <v>53</v>
      </c>
      <c r="T10" s="6">
        <v>18</v>
      </c>
      <c r="U10" s="4">
        <v>65</v>
      </c>
      <c r="V10" s="4">
        <v>1</v>
      </c>
      <c r="W10" s="4">
        <v>1</v>
      </c>
      <c r="X10" s="4">
        <v>1</v>
      </c>
      <c r="Y10" s="4">
        <v>68</v>
      </c>
      <c r="Z10" s="4">
        <v>68</v>
      </c>
      <c r="AA10" s="10">
        <v>46</v>
      </c>
      <c r="AB10" s="11">
        <v>95.588235294117652</v>
      </c>
      <c r="AC10" s="11">
        <v>95.588235294117652</v>
      </c>
      <c r="AD10" s="11">
        <v>91.549295774647888</v>
      </c>
      <c r="AE10" s="5">
        <v>35026</v>
      </c>
      <c r="AF10" s="19">
        <v>35026</v>
      </c>
      <c r="AG10" s="47">
        <v>1995</v>
      </c>
      <c r="AH10" s="12">
        <v>55.673972602739724</v>
      </c>
      <c r="AI10" s="49" t="s">
        <v>17</v>
      </c>
      <c r="AJ10" s="65" t="s">
        <v>17</v>
      </c>
      <c r="AK10" s="65" t="s">
        <v>17</v>
      </c>
      <c r="AL10" s="5" t="s">
        <v>17</v>
      </c>
      <c r="AM10" s="5" t="s">
        <v>17</v>
      </c>
      <c r="AN10" s="15">
        <v>12</v>
      </c>
      <c r="AO10" s="6">
        <v>1</v>
      </c>
    </row>
    <row r="11" spans="1:41" s="51" customFormat="1" ht="16" customHeight="1" thickBot="1" x14ac:dyDescent="0.4">
      <c r="A11" s="15">
        <v>8</v>
      </c>
      <c r="B11" s="44" t="s">
        <v>76</v>
      </c>
      <c r="C11" s="15">
        <v>0</v>
      </c>
      <c r="D11" s="4">
        <v>2</v>
      </c>
      <c r="E11" s="4">
        <v>1955</v>
      </c>
      <c r="F11" s="4">
        <v>1</v>
      </c>
      <c r="G11" s="4">
        <v>1</v>
      </c>
      <c r="H11" s="6">
        <v>1</v>
      </c>
      <c r="I11" s="4">
        <v>2</v>
      </c>
      <c r="J11" s="4">
        <v>26</v>
      </c>
      <c r="K11" s="4">
        <v>1347</v>
      </c>
      <c r="L11" s="7">
        <v>35025</v>
      </c>
      <c r="M11" s="8">
        <v>5</v>
      </c>
      <c r="N11" s="4" t="s">
        <v>17</v>
      </c>
      <c r="O11" s="6">
        <v>1</v>
      </c>
      <c r="P11" s="9">
        <v>71</v>
      </c>
      <c r="Q11" s="6" t="s">
        <v>26</v>
      </c>
      <c r="R11" s="6" t="s">
        <v>27</v>
      </c>
      <c r="S11" s="6">
        <v>53</v>
      </c>
      <c r="T11" s="6">
        <v>18</v>
      </c>
      <c r="U11" s="4">
        <v>63</v>
      </c>
      <c r="V11" s="4">
        <v>3</v>
      </c>
      <c r="W11" s="4">
        <v>1</v>
      </c>
      <c r="X11" s="4">
        <v>1</v>
      </c>
      <c r="Y11" s="4">
        <v>68</v>
      </c>
      <c r="Z11" s="4">
        <v>68</v>
      </c>
      <c r="AA11" s="10">
        <v>46</v>
      </c>
      <c r="AB11" s="11">
        <v>92.64705882352942</v>
      </c>
      <c r="AC11" s="11">
        <v>92.64705882352942</v>
      </c>
      <c r="AD11" s="11">
        <v>88.732394366197184</v>
      </c>
      <c r="AE11" s="5">
        <v>35026</v>
      </c>
      <c r="AF11" s="19">
        <v>35026</v>
      </c>
      <c r="AG11" s="47">
        <v>1995</v>
      </c>
      <c r="AH11" s="12">
        <v>40.38356164383562</v>
      </c>
      <c r="AI11" s="49">
        <v>39408</v>
      </c>
      <c r="AJ11" s="65">
        <v>39691</v>
      </c>
      <c r="AK11" s="56">
        <v>2008</v>
      </c>
      <c r="AL11" s="13">
        <v>53.164383561643838</v>
      </c>
      <c r="AM11" s="14">
        <v>12.780821917808218</v>
      </c>
      <c r="AN11" s="15">
        <v>12</v>
      </c>
      <c r="AO11" s="6">
        <v>1</v>
      </c>
    </row>
    <row r="12" spans="1:41" s="51" customFormat="1" ht="16" customHeight="1" thickBot="1" x14ac:dyDescent="0.4">
      <c r="A12" s="15">
        <v>8</v>
      </c>
      <c r="B12" s="44" t="s">
        <v>77</v>
      </c>
      <c r="C12" s="15">
        <v>1</v>
      </c>
      <c r="D12" s="4">
        <v>2</v>
      </c>
      <c r="E12" s="4" t="s">
        <v>17</v>
      </c>
      <c r="F12" s="4" t="s">
        <v>17</v>
      </c>
      <c r="G12" s="4" t="s">
        <v>17</v>
      </c>
      <c r="H12" s="6">
        <v>1</v>
      </c>
      <c r="I12" s="4">
        <v>2</v>
      </c>
      <c r="J12" s="4">
        <v>26</v>
      </c>
      <c r="K12" s="4">
        <v>1348</v>
      </c>
      <c r="L12" s="7">
        <v>35025</v>
      </c>
      <c r="M12" s="8">
        <v>5</v>
      </c>
      <c r="N12" s="4" t="s">
        <v>17</v>
      </c>
      <c r="O12" s="6">
        <v>1</v>
      </c>
      <c r="P12" s="9">
        <v>71</v>
      </c>
      <c r="Q12" s="6" t="s">
        <v>26</v>
      </c>
      <c r="R12" s="6" t="s">
        <v>27</v>
      </c>
      <c r="S12" s="6">
        <v>53</v>
      </c>
      <c r="T12" s="6">
        <v>18</v>
      </c>
      <c r="U12" s="4">
        <v>58</v>
      </c>
      <c r="V12" s="4">
        <v>6</v>
      </c>
      <c r="W12" s="4">
        <v>4</v>
      </c>
      <c r="X12" s="4">
        <v>0</v>
      </c>
      <c r="Y12" s="4">
        <v>68</v>
      </c>
      <c r="Z12" s="4">
        <v>68</v>
      </c>
      <c r="AA12" s="10">
        <v>46</v>
      </c>
      <c r="AB12" s="11">
        <v>85.294117647058826</v>
      </c>
      <c r="AC12" s="11">
        <v>85.294117647058826</v>
      </c>
      <c r="AD12" s="11">
        <v>81.690140845070431</v>
      </c>
      <c r="AE12" s="7">
        <v>35046</v>
      </c>
      <c r="AF12" s="18">
        <v>35046</v>
      </c>
      <c r="AG12" s="47">
        <v>1995</v>
      </c>
      <c r="AH12" s="12" t="s">
        <v>17</v>
      </c>
      <c r="AI12" s="49">
        <v>39428</v>
      </c>
      <c r="AJ12" s="65">
        <v>39691</v>
      </c>
      <c r="AK12" s="56">
        <v>2008</v>
      </c>
      <c r="AL12" s="13" t="s">
        <v>17</v>
      </c>
      <c r="AM12" s="14">
        <v>12.726027397260275</v>
      </c>
      <c r="AN12" s="15">
        <v>12</v>
      </c>
      <c r="AO12" s="6">
        <v>2</v>
      </c>
    </row>
    <row r="13" spans="1:41" s="51" customFormat="1" ht="16" customHeight="1" thickBot="1" x14ac:dyDescent="0.4">
      <c r="A13" s="15">
        <v>8</v>
      </c>
      <c r="B13" s="44" t="s">
        <v>78</v>
      </c>
      <c r="C13" s="15">
        <v>0</v>
      </c>
      <c r="D13" s="4">
        <v>1</v>
      </c>
      <c r="E13" s="4">
        <v>1945</v>
      </c>
      <c r="F13" s="4">
        <v>2</v>
      </c>
      <c r="G13" s="4">
        <v>4</v>
      </c>
      <c r="H13" s="6">
        <v>1</v>
      </c>
      <c r="I13" s="4">
        <v>2</v>
      </c>
      <c r="J13" s="4">
        <v>26</v>
      </c>
      <c r="K13" s="4">
        <v>1347</v>
      </c>
      <c r="L13" s="7">
        <v>35025</v>
      </c>
      <c r="M13" s="8">
        <v>5</v>
      </c>
      <c r="N13" s="4" t="s">
        <v>17</v>
      </c>
      <c r="O13" s="6">
        <v>1</v>
      </c>
      <c r="P13" s="9">
        <v>71</v>
      </c>
      <c r="Q13" s="6" t="s">
        <v>26</v>
      </c>
      <c r="R13" s="6" t="s">
        <v>27</v>
      </c>
      <c r="S13" s="6">
        <v>53</v>
      </c>
      <c r="T13" s="6">
        <v>18</v>
      </c>
      <c r="U13" s="4">
        <v>59</v>
      </c>
      <c r="V13" s="4">
        <v>5</v>
      </c>
      <c r="W13" s="4">
        <v>3</v>
      </c>
      <c r="X13" s="4">
        <v>1</v>
      </c>
      <c r="Y13" s="4">
        <v>68</v>
      </c>
      <c r="Z13" s="4">
        <v>68</v>
      </c>
      <c r="AA13" s="10">
        <v>46</v>
      </c>
      <c r="AB13" s="11">
        <v>86.764705882352942</v>
      </c>
      <c r="AC13" s="11">
        <v>86.764705882352942</v>
      </c>
      <c r="AD13" s="11">
        <v>83.098591549295776</v>
      </c>
      <c r="AE13" s="5">
        <v>35026</v>
      </c>
      <c r="AF13" s="19">
        <v>35026</v>
      </c>
      <c r="AG13" s="47">
        <v>1995</v>
      </c>
      <c r="AH13" s="12">
        <v>50.43013698630137</v>
      </c>
      <c r="AI13" s="49">
        <v>39408</v>
      </c>
      <c r="AJ13" s="65">
        <v>39691</v>
      </c>
      <c r="AK13" s="56">
        <v>2008</v>
      </c>
      <c r="AL13" s="13">
        <v>63.210958904109589</v>
      </c>
      <c r="AM13" s="14">
        <v>12.780821917808218</v>
      </c>
      <c r="AN13" s="15">
        <v>12</v>
      </c>
      <c r="AO13" s="6">
        <v>1</v>
      </c>
    </row>
    <row r="14" spans="1:41" s="51" customFormat="1" ht="16" customHeight="1" thickBot="1" x14ac:dyDescent="0.4">
      <c r="A14" s="15">
        <v>8</v>
      </c>
      <c r="B14" s="44" t="s">
        <v>79</v>
      </c>
      <c r="C14" s="15">
        <v>1</v>
      </c>
      <c r="D14" s="4">
        <v>1</v>
      </c>
      <c r="E14" s="4">
        <v>1940</v>
      </c>
      <c r="F14" s="4">
        <v>4</v>
      </c>
      <c r="G14" s="4">
        <v>1</v>
      </c>
      <c r="H14" s="6">
        <v>1</v>
      </c>
      <c r="I14" s="4">
        <v>2</v>
      </c>
      <c r="J14" s="4">
        <v>26</v>
      </c>
      <c r="K14" s="4">
        <v>1346</v>
      </c>
      <c r="L14" s="7">
        <v>35025</v>
      </c>
      <c r="M14" s="8">
        <v>5</v>
      </c>
      <c r="N14" s="4" t="s">
        <v>17</v>
      </c>
      <c r="O14" s="6">
        <v>1</v>
      </c>
      <c r="P14" s="9">
        <v>71</v>
      </c>
      <c r="Q14" s="6" t="s">
        <v>26</v>
      </c>
      <c r="R14" s="6" t="s">
        <v>27</v>
      </c>
      <c r="S14" s="6">
        <v>53</v>
      </c>
      <c r="T14" s="6">
        <v>18</v>
      </c>
      <c r="U14" s="4">
        <v>64</v>
      </c>
      <c r="V14" s="4">
        <v>2</v>
      </c>
      <c r="W14" s="4">
        <v>1</v>
      </c>
      <c r="X14" s="4">
        <v>1</v>
      </c>
      <c r="Y14" s="4">
        <v>68</v>
      </c>
      <c r="Z14" s="4">
        <v>68</v>
      </c>
      <c r="AA14" s="10">
        <v>46</v>
      </c>
      <c r="AB14" s="11">
        <v>94.117647058823522</v>
      </c>
      <c r="AC14" s="11">
        <v>94.117647058823522</v>
      </c>
      <c r="AD14" s="11">
        <v>90.140845070422543</v>
      </c>
      <c r="AE14" s="5">
        <v>35026</v>
      </c>
      <c r="AF14" s="19">
        <v>35026</v>
      </c>
      <c r="AG14" s="47">
        <v>1995</v>
      </c>
      <c r="AH14" s="12">
        <v>55.205479452054796</v>
      </c>
      <c r="AI14" s="49">
        <v>39408</v>
      </c>
      <c r="AJ14" s="64">
        <v>38288</v>
      </c>
      <c r="AK14" s="56">
        <v>2004</v>
      </c>
      <c r="AL14" s="13">
        <v>64.142465753424659</v>
      </c>
      <c r="AM14" s="14">
        <v>8.9369863013698634</v>
      </c>
      <c r="AN14" s="15">
        <v>12</v>
      </c>
      <c r="AO14" s="6">
        <v>2</v>
      </c>
    </row>
    <row r="15" spans="1:41" s="51" customFormat="1" ht="16" customHeight="1" thickBot="1" x14ac:dyDescent="0.4">
      <c r="A15" s="15">
        <v>8</v>
      </c>
      <c r="B15" s="44" t="s">
        <v>80</v>
      </c>
      <c r="C15" s="15">
        <v>0</v>
      </c>
      <c r="D15" s="4">
        <v>1</v>
      </c>
      <c r="E15" s="4">
        <v>1940</v>
      </c>
      <c r="F15" s="4">
        <v>5</v>
      </c>
      <c r="G15" s="4">
        <v>1</v>
      </c>
      <c r="H15" s="6">
        <v>1</v>
      </c>
      <c r="I15" s="4">
        <v>2</v>
      </c>
      <c r="J15" s="4">
        <v>26</v>
      </c>
      <c r="K15" s="4">
        <v>1347</v>
      </c>
      <c r="L15" s="7">
        <v>35025</v>
      </c>
      <c r="M15" s="8">
        <v>5</v>
      </c>
      <c r="N15" s="4" t="s">
        <v>17</v>
      </c>
      <c r="O15" s="6">
        <v>1</v>
      </c>
      <c r="P15" s="9">
        <v>71</v>
      </c>
      <c r="Q15" s="6" t="s">
        <v>26</v>
      </c>
      <c r="R15" s="6" t="s">
        <v>27</v>
      </c>
      <c r="S15" s="6">
        <v>53</v>
      </c>
      <c r="T15" s="6">
        <v>18</v>
      </c>
      <c r="U15" s="4">
        <v>65</v>
      </c>
      <c r="V15" s="4">
        <v>1</v>
      </c>
      <c r="W15" s="4">
        <v>0</v>
      </c>
      <c r="X15" s="4">
        <v>2</v>
      </c>
      <c r="Y15" s="4">
        <v>68</v>
      </c>
      <c r="Z15" s="4">
        <v>68</v>
      </c>
      <c r="AA15" s="10">
        <v>46</v>
      </c>
      <c r="AB15" s="11">
        <v>95.588235294117652</v>
      </c>
      <c r="AC15" s="11">
        <v>95.588235294117652</v>
      </c>
      <c r="AD15" s="11">
        <v>91.549295774647888</v>
      </c>
      <c r="AE15" s="7">
        <v>35026</v>
      </c>
      <c r="AF15" s="18">
        <v>35026</v>
      </c>
      <c r="AG15" s="47">
        <v>1995</v>
      </c>
      <c r="AH15" s="12">
        <v>55.709589041095889</v>
      </c>
      <c r="AI15" s="49">
        <v>39408</v>
      </c>
      <c r="AJ15" s="65">
        <v>39691</v>
      </c>
      <c r="AK15" s="56">
        <v>2008</v>
      </c>
      <c r="AL15" s="13">
        <v>68.490410958904107</v>
      </c>
      <c r="AM15" s="14">
        <v>12.780821917808218</v>
      </c>
      <c r="AN15" s="15">
        <v>12</v>
      </c>
      <c r="AO15" s="6">
        <v>1</v>
      </c>
    </row>
    <row r="16" spans="1:41" s="51" customFormat="1" ht="16" customHeight="1" thickBot="1" x14ac:dyDescent="0.4">
      <c r="A16" s="15">
        <v>8</v>
      </c>
      <c r="B16" s="44" t="s">
        <v>81</v>
      </c>
      <c r="C16" s="15">
        <v>2</v>
      </c>
      <c r="D16" s="4">
        <v>1</v>
      </c>
      <c r="E16" s="4">
        <v>1941</v>
      </c>
      <c r="F16" s="4">
        <v>2</v>
      </c>
      <c r="G16" s="4">
        <v>2</v>
      </c>
      <c r="H16" s="6">
        <v>2</v>
      </c>
      <c r="I16" s="4">
        <v>2</v>
      </c>
      <c r="J16" s="4">
        <v>59</v>
      </c>
      <c r="K16" s="4">
        <v>3596</v>
      </c>
      <c r="L16" s="7">
        <v>35543</v>
      </c>
      <c r="M16" s="8">
        <v>5</v>
      </c>
      <c r="N16" s="4" t="s">
        <v>17</v>
      </c>
      <c r="O16" s="6">
        <v>1</v>
      </c>
      <c r="P16" s="9">
        <v>71</v>
      </c>
      <c r="Q16" s="6" t="s">
        <v>26</v>
      </c>
      <c r="R16" s="6" t="s">
        <v>27</v>
      </c>
      <c r="S16" s="6">
        <v>53</v>
      </c>
      <c r="T16" s="6">
        <v>18</v>
      </c>
      <c r="U16" s="4">
        <v>52</v>
      </c>
      <c r="V16" s="4">
        <v>4</v>
      </c>
      <c r="W16" s="4">
        <v>5</v>
      </c>
      <c r="X16" s="4">
        <v>0</v>
      </c>
      <c r="Y16" s="4">
        <v>61</v>
      </c>
      <c r="Z16" s="4">
        <v>61</v>
      </c>
      <c r="AA16" s="10">
        <v>45</v>
      </c>
      <c r="AB16" s="11">
        <v>85.245901639344254</v>
      </c>
      <c r="AC16" s="11">
        <v>85.245901639344254</v>
      </c>
      <c r="AD16" s="11">
        <v>73.239436619718319</v>
      </c>
      <c r="AE16" s="7">
        <v>35543</v>
      </c>
      <c r="AF16" s="18">
        <v>35543</v>
      </c>
      <c r="AG16" s="47">
        <v>1997</v>
      </c>
      <c r="AH16" s="12">
        <v>55.649315068493152</v>
      </c>
      <c r="AI16" s="49">
        <v>39925</v>
      </c>
      <c r="AJ16" s="64">
        <v>40298</v>
      </c>
      <c r="AK16" s="56">
        <v>2010</v>
      </c>
      <c r="AL16" s="13">
        <v>68.676712328767124</v>
      </c>
      <c r="AM16" s="14">
        <v>13.027397260273972</v>
      </c>
      <c r="AN16" s="15">
        <v>12</v>
      </c>
      <c r="AO16" s="6">
        <v>1</v>
      </c>
    </row>
    <row r="17" spans="1:41" s="51" customFormat="1" ht="16" customHeight="1" thickBot="1" x14ac:dyDescent="0.4">
      <c r="A17" s="15">
        <v>8</v>
      </c>
      <c r="B17" s="44" t="s">
        <v>82</v>
      </c>
      <c r="C17" s="15">
        <v>0</v>
      </c>
      <c r="D17" s="4">
        <v>1</v>
      </c>
      <c r="E17" s="4">
        <v>1957</v>
      </c>
      <c r="F17" s="4">
        <v>1</v>
      </c>
      <c r="G17" s="4">
        <v>1</v>
      </c>
      <c r="H17" s="6">
        <v>2</v>
      </c>
      <c r="I17" s="4">
        <v>2</v>
      </c>
      <c r="J17" s="4">
        <v>71</v>
      </c>
      <c r="K17" s="4">
        <v>4433</v>
      </c>
      <c r="L17" s="7">
        <v>35746</v>
      </c>
      <c r="M17" s="8">
        <v>5</v>
      </c>
      <c r="N17" s="4" t="s">
        <v>17</v>
      </c>
      <c r="O17" s="6">
        <v>1</v>
      </c>
      <c r="P17" s="9">
        <v>71</v>
      </c>
      <c r="Q17" s="6" t="s">
        <v>26</v>
      </c>
      <c r="R17" s="6" t="s">
        <v>27</v>
      </c>
      <c r="S17" s="6">
        <v>53</v>
      </c>
      <c r="T17" s="6">
        <v>18</v>
      </c>
      <c r="U17" s="4">
        <v>57</v>
      </c>
      <c r="V17" s="4">
        <v>2</v>
      </c>
      <c r="W17" s="4">
        <v>1</v>
      </c>
      <c r="X17" s="4">
        <v>0</v>
      </c>
      <c r="Y17" s="4">
        <v>60</v>
      </c>
      <c r="Z17" s="4">
        <v>60</v>
      </c>
      <c r="AA17" s="10">
        <v>41</v>
      </c>
      <c r="AB17" s="11">
        <v>95</v>
      </c>
      <c r="AC17" s="11">
        <v>95</v>
      </c>
      <c r="AD17" s="11">
        <v>80.281690140845072</v>
      </c>
      <c r="AE17" s="7">
        <v>35746</v>
      </c>
      <c r="AF17" s="18">
        <v>35746</v>
      </c>
      <c r="AG17" s="47">
        <v>1997</v>
      </c>
      <c r="AH17" s="12">
        <v>40.824657534246576</v>
      </c>
      <c r="AI17" s="49">
        <v>40128</v>
      </c>
      <c r="AJ17" s="65">
        <v>40139</v>
      </c>
      <c r="AK17" s="56">
        <v>2009</v>
      </c>
      <c r="AL17" s="13">
        <v>52.860273972602741</v>
      </c>
      <c r="AM17" s="14">
        <v>12.035616438356165</v>
      </c>
      <c r="AN17" s="15">
        <v>12</v>
      </c>
      <c r="AO17" s="6">
        <v>2</v>
      </c>
    </row>
    <row r="18" spans="1:41" s="51" customFormat="1" ht="16" customHeight="1" thickBot="1" x14ac:dyDescent="0.4">
      <c r="A18" s="15">
        <v>8</v>
      </c>
      <c r="B18" s="44" t="s">
        <v>83</v>
      </c>
      <c r="C18" s="15">
        <v>0</v>
      </c>
      <c r="D18" s="4">
        <v>1</v>
      </c>
      <c r="E18" s="4">
        <v>1954</v>
      </c>
      <c r="F18" s="4">
        <v>1</v>
      </c>
      <c r="G18" s="8">
        <v>1</v>
      </c>
      <c r="H18" s="6">
        <v>2</v>
      </c>
      <c r="I18" s="4">
        <v>3</v>
      </c>
      <c r="J18" s="4">
        <v>77</v>
      </c>
      <c r="K18" s="4">
        <v>5047</v>
      </c>
      <c r="L18" s="7">
        <v>37328</v>
      </c>
      <c r="M18" s="8">
        <v>5</v>
      </c>
      <c r="N18" s="4" t="s">
        <v>17</v>
      </c>
      <c r="O18" s="6">
        <v>1</v>
      </c>
      <c r="P18" s="9">
        <v>71</v>
      </c>
      <c r="Q18" s="6" t="s">
        <v>18</v>
      </c>
      <c r="R18" s="6" t="s">
        <v>19</v>
      </c>
      <c r="S18" s="6">
        <v>47</v>
      </c>
      <c r="T18" s="6">
        <v>24</v>
      </c>
      <c r="U18" s="4">
        <v>51</v>
      </c>
      <c r="V18" s="4">
        <v>7</v>
      </c>
      <c r="W18" s="4">
        <v>2</v>
      </c>
      <c r="X18" s="4">
        <v>0</v>
      </c>
      <c r="Y18" s="4">
        <v>60</v>
      </c>
      <c r="Z18" s="4">
        <v>60</v>
      </c>
      <c r="AA18" s="10">
        <v>40</v>
      </c>
      <c r="AB18" s="11">
        <v>85</v>
      </c>
      <c r="AC18" s="11">
        <v>85</v>
      </c>
      <c r="AD18" s="11">
        <v>71.83098591549296</v>
      </c>
      <c r="AE18" s="7">
        <v>37329</v>
      </c>
      <c r="AF18" s="18">
        <v>37329</v>
      </c>
      <c r="AG18" s="47">
        <v>2002</v>
      </c>
      <c r="AH18" s="12">
        <v>47.775342465753425</v>
      </c>
      <c r="AI18" s="49">
        <v>41711</v>
      </c>
      <c r="AJ18" s="65">
        <v>39632</v>
      </c>
      <c r="AK18" s="56">
        <v>2008</v>
      </c>
      <c r="AL18" s="13">
        <v>54.084931506849315</v>
      </c>
      <c r="AM18" s="14">
        <v>6.3095890410958901</v>
      </c>
      <c r="AN18" s="15">
        <v>12</v>
      </c>
      <c r="AO18" s="6">
        <v>1</v>
      </c>
    </row>
    <row r="19" spans="1:41" s="51" customFormat="1" ht="16" customHeight="1" thickBot="1" x14ac:dyDescent="0.4">
      <c r="A19" s="15">
        <v>8</v>
      </c>
      <c r="B19" s="44" t="s">
        <v>84</v>
      </c>
      <c r="C19" s="15">
        <v>0</v>
      </c>
      <c r="D19" s="4">
        <v>1</v>
      </c>
      <c r="E19" s="4">
        <v>1943</v>
      </c>
      <c r="F19" s="4">
        <v>1</v>
      </c>
      <c r="G19" s="4">
        <v>1</v>
      </c>
      <c r="H19" s="6">
        <v>2</v>
      </c>
      <c r="I19" s="4">
        <v>4</v>
      </c>
      <c r="J19" s="4">
        <v>5</v>
      </c>
      <c r="K19" s="4">
        <v>103</v>
      </c>
      <c r="L19" s="7">
        <v>37601</v>
      </c>
      <c r="M19" s="8">
        <v>5</v>
      </c>
      <c r="N19" s="4" t="s">
        <v>17</v>
      </c>
      <c r="O19" s="6">
        <v>1</v>
      </c>
      <c r="P19" s="9">
        <v>71</v>
      </c>
      <c r="Q19" s="6" t="s">
        <v>18</v>
      </c>
      <c r="R19" s="6" t="s">
        <v>19</v>
      </c>
      <c r="S19" s="6">
        <v>46</v>
      </c>
      <c r="T19" s="6">
        <v>25</v>
      </c>
      <c r="U19" s="4">
        <v>60</v>
      </c>
      <c r="V19" s="4">
        <v>4</v>
      </c>
      <c r="W19" s="4">
        <v>2</v>
      </c>
      <c r="X19" s="4">
        <v>1</v>
      </c>
      <c r="Y19" s="4">
        <v>67</v>
      </c>
      <c r="Z19" s="4">
        <v>67</v>
      </c>
      <c r="AA19" s="10">
        <v>45</v>
      </c>
      <c r="AB19" s="11">
        <v>89.552238805970148</v>
      </c>
      <c r="AC19" s="11">
        <v>89.552238805970148</v>
      </c>
      <c r="AD19" s="11">
        <v>84.507042253521121</v>
      </c>
      <c r="AE19" s="7">
        <v>37602</v>
      </c>
      <c r="AF19" s="18">
        <v>37602</v>
      </c>
      <c r="AG19" s="47">
        <v>2002</v>
      </c>
      <c r="AH19" s="12">
        <v>59.93150684931507</v>
      </c>
      <c r="AI19" s="48">
        <v>41984</v>
      </c>
      <c r="AJ19" s="65">
        <v>38309</v>
      </c>
      <c r="AK19" s="56">
        <v>2004</v>
      </c>
      <c r="AL19" s="13">
        <v>61.868493150684934</v>
      </c>
      <c r="AM19" s="14">
        <v>1.9369863013698629</v>
      </c>
      <c r="AN19" s="15">
        <v>12</v>
      </c>
      <c r="AO19" s="6">
        <v>2</v>
      </c>
    </row>
    <row r="20" spans="1:41" s="51" customFormat="1" ht="16" customHeight="1" thickBot="1" x14ac:dyDescent="0.4">
      <c r="A20" s="15">
        <v>8</v>
      </c>
      <c r="B20" s="44" t="s">
        <v>85</v>
      </c>
      <c r="C20" s="15">
        <v>0</v>
      </c>
      <c r="D20" s="4">
        <v>1</v>
      </c>
      <c r="E20" s="4">
        <v>1963</v>
      </c>
      <c r="F20" s="4">
        <v>1</v>
      </c>
      <c r="G20" s="4">
        <v>1</v>
      </c>
      <c r="H20" s="6">
        <v>2</v>
      </c>
      <c r="I20" s="4">
        <v>4</v>
      </c>
      <c r="J20" s="4">
        <v>51</v>
      </c>
      <c r="K20" s="4">
        <v>2932</v>
      </c>
      <c r="L20" s="7">
        <v>38378</v>
      </c>
      <c r="M20" s="8">
        <v>5</v>
      </c>
      <c r="N20" s="4" t="s">
        <v>17</v>
      </c>
      <c r="O20" s="6">
        <v>1</v>
      </c>
      <c r="P20" s="9">
        <v>71</v>
      </c>
      <c r="Q20" s="6" t="s">
        <v>18</v>
      </c>
      <c r="R20" s="6" t="s">
        <v>19</v>
      </c>
      <c r="S20" s="6">
        <v>46</v>
      </c>
      <c r="T20" s="6">
        <v>25</v>
      </c>
      <c r="U20" s="4">
        <v>60</v>
      </c>
      <c r="V20" s="4">
        <v>0</v>
      </c>
      <c r="W20" s="4">
        <v>1</v>
      </c>
      <c r="X20" s="4">
        <v>0</v>
      </c>
      <c r="Y20" s="4">
        <v>61</v>
      </c>
      <c r="Z20" s="4">
        <v>61</v>
      </c>
      <c r="AA20" s="10">
        <v>41</v>
      </c>
      <c r="AB20" s="11">
        <v>98.360655737704917</v>
      </c>
      <c r="AC20" s="11">
        <v>98.360655737704917</v>
      </c>
      <c r="AD20" s="11">
        <v>84.507042253521121</v>
      </c>
      <c r="AE20" s="7">
        <v>38379</v>
      </c>
      <c r="AF20" s="18">
        <v>38379</v>
      </c>
      <c r="AG20" s="26">
        <v>2005</v>
      </c>
      <c r="AH20" s="12">
        <v>42.087671232876716</v>
      </c>
      <c r="AI20" s="49">
        <v>42761</v>
      </c>
      <c r="AJ20" s="64">
        <v>39632</v>
      </c>
      <c r="AK20" s="56">
        <v>2008</v>
      </c>
      <c r="AL20" s="13">
        <v>45.520547945205479</v>
      </c>
      <c r="AM20" s="14">
        <v>3.4328767123287673</v>
      </c>
      <c r="AN20" s="15">
        <v>12</v>
      </c>
      <c r="AO20" s="6">
        <v>2</v>
      </c>
    </row>
    <row r="21" spans="1:41" s="51" customFormat="1" ht="16" customHeight="1" thickBot="1" x14ac:dyDescent="0.4">
      <c r="A21" s="15">
        <v>8</v>
      </c>
      <c r="B21" s="44" t="s">
        <v>86</v>
      </c>
      <c r="C21" s="15">
        <v>1</v>
      </c>
      <c r="D21" s="4">
        <v>1</v>
      </c>
      <c r="E21" s="4">
        <v>1943</v>
      </c>
      <c r="F21" s="4">
        <v>1</v>
      </c>
      <c r="G21" s="4">
        <v>1</v>
      </c>
      <c r="H21" s="6">
        <v>2</v>
      </c>
      <c r="I21" s="4">
        <v>4</v>
      </c>
      <c r="J21" s="4">
        <v>51</v>
      </c>
      <c r="K21" s="4">
        <v>2932</v>
      </c>
      <c r="L21" s="7">
        <v>38378</v>
      </c>
      <c r="M21" s="8">
        <v>5</v>
      </c>
      <c r="N21" s="4" t="s">
        <v>17</v>
      </c>
      <c r="O21" s="6">
        <v>1</v>
      </c>
      <c r="P21" s="9">
        <v>71</v>
      </c>
      <c r="Q21" s="6" t="s">
        <v>18</v>
      </c>
      <c r="R21" s="6" t="s">
        <v>19</v>
      </c>
      <c r="S21" s="6">
        <v>46</v>
      </c>
      <c r="T21" s="6">
        <v>25</v>
      </c>
      <c r="U21" s="4">
        <v>47</v>
      </c>
      <c r="V21" s="4">
        <v>10</v>
      </c>
      <c r="W21" s="4">
        <v>4</v>
      </c>
      <c r="X21" s="4">
        <v>0</v>
      </c>
      <c r="Y21" s="4">
        <v>61</v>
      </c>
      <c r="Z21" s="4">
        <v>61</v>
      </c>
      <c r="AA21" s="10">
        <v>41</v>
      </c>
      <c r="AB21" s="11">
        <v>77.049180327868854</v>
      </c>
      <c r="AC21" s="11">
        <v>77.049180327868854</v>
      </c>
      <c r="AD21" s="11">
        <v>66.197183098591552</v>
      </c>
      <c r="AE21" s="7">
        <v>38379</v>
      </c>
      <c r="AF21" s="18">
        <v>38379</v>
      </c>
      <c r="AG21" s="47">
        <v>2005</v>
      </c>
      <c r="AH21" s="12">
        <v>61.443835616438356</v>
      </c>
      <c r="AI21" s="49">
        <v>42761</v>
      </c>
      <c r="AJ21" s="65">
        <v>40789</v>
      </c>
      <c r="AK21" s="56">
        <v>2011</v>
      </c>
      <c r="AL21" s="13">
        <v>68.046575342465758</v>
      </c>
      <c r="AM21" s="14">
        <v>6.602739726027397</v>
      </c>
      <c r="AN21" s="15">
        <v>12</v>
      </c>
      <c r="AO21" s="6">
        <v>2</v>
      </c>
    </row>
    <row r="22" spans="1:41" s="51" customFormat="1" ht="16" customHeight="1" thickBot="1" x14ac:dyDescent="0.4">
      <c r="A22" s="15">
        <v>8</v>
      </c>
      <c r="B22" s="44" t="s">
        <v>87</v>
      </c>
      <c r="C22" s="15">
        <v>2</v>
      </c>
      <c r="D22" s="4">
        <v>1</v>
      </c>
      <c r="E22" s="4">
        <v>1953</v>
      </c>
      <c r="F22" s="4">
        <v>2</v>
      </c>
      <c r="G22" s="4">
        <v>2</v>
      </c>
      <c r="H22" s="6">
        <v>1</v>
      </c>
      <c r="I22" s="4">
        <v>5</v>
      </c>
      <c r="J22" s="4">
        <v>33</v>
      </c>
      <c r="K22" s="4">
        <v>41</v>
      </c>
      <c r="L22" s="7">
        <v>39477</v>
      </c>
      <c r="M22" s="8">
        <v>5</v>
      </c>
      <c r="N22" s="4" t="s">
        <v>17</v>
      </c>
      <c r="O22" s="6">
        <v>1</v>
      </c>
      <c r="P22" s="9">
        <v>71</v>
      </c>
      <c r="Q22" s="6" t="s">
        <v>21</v>
      </c>
      <c r="R22" s="6" t="s">
        <v>22</v>
      </c>
      <c r="S22" s="6">
        <v>45</v>
      </c>
      <c r="T22" s="6">
        <v>26</v>
      </c>
      <c r="U22" s="4">
        <v>59</v>
      </c>
      <c r="V22" s="4">
        <v>6</v>
      </c>
      <c r="W22" s="4">
        <v>2</v>
      </c>
      <c r="X22" s="4">
        <v>0</v>
      </c>
      <c r="Y22" s="4">
        <v>67</v>
      </c>
      <c r="Z22" s="4">
        <v>67</v>
      </c>
      <c r="AA22" s="10">
        <v>45</v>
      </c>
      <c r="AB22" s="11">
        <v>88.059701492537314</v>
      </c>
      <c r="AC22" s="11">
        <v>88.059701492537314</v>
      </c>
      <c r="AD22" s="11">
        <v>83.098591549295776</v>
      </c>
      <c r="AE22" s="7">
        <v>39478</v>
      </c>
      <c r="AF22" s="18">
        <v>39478</v>
      </c>
      <c r="AG22" s="26">
        <v>2008</v>
      </c>
      <c r="AH22" s="12">
        <v>54.652054794520545</v>
      </c>
      <c r="AI22" s="49">
        <v>43860</v>
      </c>
      <c r="AJ22" s="64">
        <v>42591</v>
      </c>
      <c r="AK22" s="56">
        <v>2016</v>
      </c>
      <c r="AL22" s="13">
        <v>63.180821917808217</v>
      </c>
      <c r="AM22" s="14">
        <v>8.5287671232876718</v>
      </c>
      <c r="AN22" s="15">
        <v>12</v>
      </c>
      <c r="AO22" s="6">
        <v>1</v>
      </c>
    </row>
    <row r="23" spans="1:41" s="51" customFormat="1" ht="16" customHeight="1" thickBot="1" x14ac:dyDescent="0.4">
      <c r="A23" s="15">
        <v>8</v>
      </c>
      <c r="B23" s="44" t="s">
        <v>88</v>
      </c>
      <c r="C23" s="15">
        <v>0</v>
      </c>
      <c r="D23" s="4">
        <v>2</v>
      </c>
      <c r="E23" s="4">
        <v>1948</v>
      </c>
      <c r="F23" s="4">
        <v>4</v>
      </c>
      <c r="G23" s="4">
        <v>1</v>
      </c>
      <c r="H23" s="6">
        <v>1</v>
      </c>
      <c r="I23" s="4">
        <v>5</v>
      </c>
      <c r="J23" s="4">
        <v>33</v>
      </c>
      <c r="K23" s="4">
        <v>41</v>
      </c>
      <c r="L23" s="7">
        <v>39477</v>
      </c>
      <c r="M23" s="8">
        <v>5</v>
      </c>
      <c r="N23" s="4" t="s">
        <v>17</v>
      </c>
      <c r="O23" s="6">
        <v>1</v>
      </c>
      <c r="P23" s="9">
        <v>71</v>
      </c>
      <c r="Q23" s="6" t="s">
        <v>21</v>
      </c>
      <c r="R23" s="6" t="s">
        <v>22</v>
      </c>
      <c r="S23" s="6">
        <v>45</v>
      </c>
      <c r="T23" s="6">
        <v>26</v>
      </c>
      <c r="U23" s="4">
        <v>60</v>
      </c>
      <c r="V23" s="4">
        <v>7</v>
      </c>
      <c r="W23" s="4">
        <v>0</v>
      </c>
      <c r="X23" s="4">
        <v>0</v>
      </c>
      <c r="Y23" s="4">
        <v>67</v>
      </c>
      <c r="Z23" s="4">
        <v>67</v>
      </c>
      <c r="AA23" s="10">
        <v>45</v>
      </c>
      <c r="AB23" s="11">
        <v>89.552238805970148</v>
      </c>
      <c r="AC23" s="11">
        <v>89.552238805970148</v>
      </c>
      <c r="AD23" s="11">
        <v>84.507042253521121</v>
      </c>
      <c r="AE23" s="7">
        <v>39478</v>
      </c>
      <c r="AF23" s="18">
        <v>39478</v>
      </c>
      <c r="AG23" s="26">
        <v>2008</v>
      </c>
      <c r="AH23" s="12">
        <v>59.323287671232876</v>
      </c>
      <c r="AI23" s="49">
        <v>43860</v>
      </c>
      <c r="AJ23" s="64">
        <v>42662</v>
      </c>
      <c r="AK23" s="56">
        <v>2016</v>
      </c>
      <c r="AL23" s="13">
        <v>68.046575342465758</v>
      </c>
      <c r="AM23" s="14">
        <v>8.7232876712328764</v>
      </c>
      <c r="AN23" s="15">
        <v>12</v>
      </c>
      <c r="AO23" s="6">
        <v>1</v>
      </c>
    </row>
    <row r="24" spans="1:41" s="51" customFormat="1" ht="16" customHeight="1" thickBot="1" x14ac:dyDescent="0.4">
      <c r="A24" s="15">
        <v>8</v>
      </c>
      <c r="B24" s="44" t="s">
        <v>89</v>
      </c>
      <c r="C24" s="15">
        <v>0</v>
      </c>
      <c r="D24" s="4">
        <v>2</v>
      </c>
      <c r="E24" s="4" t="s">
        <v>17</v>
      </c>
      <c r="F24" s="4">
        <v>2</v>
      </c>
      <c r="G24" s="4">
        <v>3</v>
      </c>
      <c r="H24" s="6">
        <v>1</v>
      </c>
      <c r="I24" s="4">
        <v>5</v>
      </c>
      <c r="J24" s="4">
        <v>33</v>
      </c>
      <c r="K24" s="4">
        <v>41</v>
      </c>
      <c r="L24" s="7">
        <v>39477</v>
      </c>
      <c r="M24" s="8">
        <v>5</v>
      </c>
      <c r="N24" s="4" t="s">
        <v>17</v>
      </c>
      <c r="O24" s="6">
        <v>1</v>
      </c>
      <c r="P24" s="9">
        <v>71</v>
      </c>
      <c r="Q24" s="6" t="s">
        <v>21</v>
      </c>
      <c r="R24" s="6" t="s">
        <v>22</v>
      </c>
      <c r="S24" s="6">
        <v>45</v>
      </c>
      <c r="T24" s="6">
        <v>26</v>
      </c>
      <c r="U24" s="4">
        <v>60</v>
      </c>
      <c r="V24" s="4">
        <v>7</v>
      </c>
      <c r="W24" s="4">
        <v>0</v>
      </c>
      <c r="X24" s="4">
        <v>0</v>
      </c>
      <c r="Y24" s="4">
        <v>67</v>
      </c>
      <c r="Z24" s="4">
        <v>67</v>
      </c>
      <c r="AA24" s="10">
        <v>45</v>
      </c>
      <c r="AB24" s="11">
        <v>89.552238805970148</v>
      </c>
      <c r="AC24" s="11">
        <v>89.552238805970148</v>
      </c>
      <c r="AD24" s="11">
        <v>84.507042253521121</v>
      </c>
      <c r="AE24" s="7">
        <v>39478</v>
      </c>
      <c r="AF24" s="18">
        <v>39478</v>
      </c>
      <c r="AG24" s="26">
        <v>2008</v>
      </c>
      <c r="AH24" s="12" t="s">
        <v>17</v>
      </c>
      <c r="AI24" s="49">
        <v>43860</v>
      </c>
      <c r="AJ24" s="64">
        <v>43966</v>
      </c>
      <c r="AK24" s="56">
        <v>2020</v>
      </c>
      <c r="AL24" s="13" t="s">
        <v>17</v>
      </c>
      <c r="AM24" s="14">
        <v>12.295890410958904</v>
      </c>
      <c r="AN24" s="15">
        <v>12</v>
      </c>
      <c r="AO24" s="6">
        <v>2</v>
      </c>
    </row>
    <row r="25" spans="1:41" s="51" customFormat="1" ht="16" customHeight="1" thickBot="1" x14ac:dyDescent="0.4">
      <c r="A25" s="15">
        <v>8</v>
      </c>
      <c r="B25" s="44" t="s">
        <v>90</v>
      </c>
      <c r="C25" s="15">
        <v>0</v>
      </c>
      <c r="D25" s="4">
        <v>1</v>
      </c>
      <c r="E25" s="4">
        <v>1963</v>
      </c>
      <c r="F25" s="4" t="s">
        <v>34</v>
      </c>
      <c r="G25" s="4">
        <v>1</v>
      </c>
      <c r="H25" s="6">
        <v>1</v>
      </c>
      <c r="I25" s="4">
        <v>5</v>
      </c>
      <c r="J25" s="4">
        <v>33</v>
      </c>
      <c r="K25" s="4">
        <v>41</v>
      </c>
      <c r="L25" s="7">
        <v>39477</v>
      </c>
      <c r="M25" s="8">
        <v>5</v>
      </c>
      <c r="N25" s="4" t="s">
        <v>17</v>
      </c>
      <c r="O25" s="6">
        <v>1</v>
      </c>
      <c r="P25" s="9">
        <v>71</v>
      </c>
      <c r="Q25" s="6" t="s">
        <v>21</v>
      </c>
      <c r="R25" s="6" t="s">
        <v>22</v>
      </c>
      <c r="S25" s="6">
        <v>45</v>
      </c>
      <c r="T25" s="6">
        <v>26</v>
      </c>
      <c r="U25" s="4">
        <v>59</v>
      </c>
      <c r="V25" s="4">
        <v>7</v>
      </c>
      <c r="W25" s="4">
        <v>1</v>
      </c>
      <c r="X25" s="4">
        <v>0</v>
      </c>
      <c r="Y25" s="4">
        <v>67</v>
      </c>
      <c r="Z25" s="4">
        <v>67</v>
      </c>
      <c r="AA25" s="10">
        <v>45</v>
      </c>
      <c r="AB25" s="11">
        <v>88.059701492537314</v>
      </c>
      <c r="AC25" s="11">
        <v>88.059701492537314</v>
      </c>
      <c r="AD25" s="11">
        <v>83.098591549295776</v>
      </c>
      <c r="AE25" s="7">
        <v>39478</v>
      </c>
      <c r="AF25" s="18">
        <v>39478</v>
      </c>
      <c r="AG25" s="26">
        <v>2008</v>
      </c>
      <c r="AH25" s="12">
        <v>44.290410958904111</v>
      </c>
      <c r="AI25" s="49">
        <v>43860</v>
      </c>
      <c r="AJ25" s="64">
        <v>42761</v>
      </c>
      <c r="AK25" s="56">
        <v>2017</v>
      </c>
      <c r="AL25" s="13">
        <v>53.284931506849318</v>
      </c>
      <c r="AM25" s="14">
        <v>8.9945205479452053</v>
      </c>
      <c r="AN25" s="15">
        <v>12</v>
      </c>
      <c r="AO25" s="6">
        <v>1</v>
      </c>
    </row>
    <row r="26" spans="1:41" s="51" customFormat="1" ht="16" customHeight="1" thickBot="1" x14ac:dyDescent="0.4">
      <c r="A26" s="15">
        <v>8</v>
      </c>
      <c r="B26" s="44" t="s">
        <v>91</v>
      </c>
      <c r="C26" s="15">
        <v>0</v>
      </c>
      <c r="D26" s="4">
        <v>1</v>
      </c>
      <c r="E26" s="4">
        <v>1963</v>
      </c>
      <c r="F26" s="4">
        <v>1</v>
      </c>
      <c r="G26" s="4">
        <v>1</v>
      </c>
      <c r="H26" s="6">
        <v>1</v>
      </c>
      <c r="I26" s="4">
        <v>5</v>
      </c>
      <c r="J26" s="4">
        <v>33</v>
      </c>
      <c r="K26" s="4">
        <v>41</v>
      </c>
      <c r="L26" s="7">
        <v>39477</v>
      </c>
      <c r="M26" s="8">
        <v>5</v>
      </c>
      <c r="N26" s="4" t="s">
        <v>17</v>
      </c>
      <c r="O26" s="6">
        <v>1</v>
      </c>
      <c r="P26" s="9">
        <v>71</v>
      </c>
      <c r="Q26" s="6" t="s">
        <v>21</v>
      </c>
      <c r="R26" s="6" t="s">
        <v>22</v>
      </c>
      <c r="S26" s="6">
        <v>45</v>
      </c>
      <c r="T26" s="6">
        <v>26</v>
      </c>
      <c r="U26" s="4">
        <v>56</v>
      </c>
      <c r="V26" s="4">
        <v>7</v>
      </c>
      <c r="W26" s="4">
        <v>2</v>
      </c>
      <c r="X26" s="4">
        <v>0</v>
      </c>
      <c r="Y26" s="4">
        <v>65</v>
      </c>
      <c r="Z26" s="4">
        <v>65</v>
      </c>
      <c r="AA26" s="10">
        <v>45</v>
      </c>
      <c r="AB26" s="11">
        <v>86.15384615384616</v>
      </c>
      <c r="AC26" s="11">
        <v>86.15384615384616</v>
      </c>
      <c r="AD26" s="11">
        <v>78.873239436619713</v>
      </c>
      <c r="AE26" s="7">
        <v>39478</v>
      </c>
      <c r="AF26" s="18">
        <v>39478</v>
      </c>
      <c r="AG26" s="26">
        <v>2008</v>
      </c>
      <c r="AH26" s="12">
        <v>45.098630136986301</v>
      </c>
      <c r="AI26" s="49">
        <v>43860</v>
      </c>
      <c r="AJ26" s="64">
        <v>42803</v>
      </c>
      <c r="AK26" s="56">
        <v>2017</v>
      </c>
      <c r="AL26" s="13">
        <v>54.208219178082189</v>
      </c>
      <c r="AM26" s="14">
        <v>9.1095890410958908</v>
      </c>
      <c r="AN26" s="15">
        <v>9</v>
      </c>
      <c r="AO26" s="6">
        <v>1</v>
      </c>
    </row>
    <row r="27" spans="1:41" s="51" customFormat="1" ht="16" customHeight="1" thickBot="1" x14ac:dyDescent="0.4">
      <c r="A27" s="15">
        <v>8</v>
      </c>
      <c r="B27" s="44" t="s">
        <v>92</v>
      </c>
      <c r="C27" s="15">
        <v>0</v>
      </c>
      <c r="D27" s="4">
        <v>2</v>
      </c>
      <c r="E27" s="4" t="s">
        <v>17</v>
      </c>
      <c r="F27" s="4">
        <v>5</v>
      </c>
      <c r="G27" s="4">
        <v>3</v>
      </c>
      <c r="H27" s="6">
        <v>1</v>
      </c>
      <c r="I27" s="4">
        <v>5</v>
      </c>
      <c r="J27" s="4">
        <v>33</v>
      </c>
      <c r="K27" s="4">
        <v>41</v>
      </c>
      <c r="L27" s="7">
        <v>39477</v>
      </c>
      <c r="M27" s="8">
        <v>5</v>
      </c>
      <c r="N27" s="4" t="s">
        <v>17</v>
      </c>
      <c r="O27" s="6">
        <v>1</v>
      </c>
      <c r="P27" s="9">
        <v>71</v>
      </c>
      <c r="Q27" s="6" t="s">
        <v>21</v>
      </c>
      <c r="R27" s="6" t="s">
        <v>22</v>
      </c>
      <c r="S27" s="6">
        <v>45</v>
      </c>
      <c r="T27" s="6">
        <v>26</v>
      </c>
      <c r="U27" s="4">
        <v>49</v>
      </c>
      <c r="V27" s="4">
        <v>13</v>
      </c>
      <c r="W27" s="4">
        <v>3</v>
      </c>
      <c r="X27" s="4">
        <v>0</v>
      </c>
      <c r="Y27" s="4">
        <v>65</v>
      </c>
      <c r="Z27" s="4">
        <v>65</v>
      </c>
      <c r="AA27" s="10">
        <v>45</v>
      </c>
      <c r="AB27" s="11">
        <v>75.384615384615387</v>
      </c>
      <c r="AC27" s="11">
        <v>75.384615384615387</v>
      </c>
      <c r="AD27" s="11">
        <v>69.014084507042256</v>
      </c>
      <c r="AE27" s="7">
        <v>39478</v>
      </c>
      <c r="AF27" s="18">
        <v>39478</v>
      </c>
      <c r="AG27" s="26">
        <v>2008</v>
      </c>
      <c r="AH27" s="12" t="s">
        <v>17</v>
      </c>
      <c r="AI27" s="49">
        <v>43860</v>
      </c>
      <c r="AJ27" s="64">
        <v>43966</v>
      </c>
      <c r="AK27" s="56">
        <v>2020</v>
      </c>
      <c r="AL27" s="13" t="s">
        <v>17</v>
      </c>
      <c r="AM27" s="14">
        <v>12.295890410958904</v>
      </c>
      <c r="AN27" s="15">
        <v>12</v>
      </c>
      <c r="AO27" s="6">
        <v>2</v>
      </c>
    </row>
    <row r="28" spans="1:41" s="51" customFormat="1" ht="16" customHeight="1" thickBot="1" x14ac:dyDescent="0.4">
      <c r="A28" s="15">
        <v>8</v>
      </c>
      <c r="B28" s="44" t="s">
        <v>93</v>
      </c>
      <c r="C28" s="15">
        <v>0</v>
      </c>
      <c r="D28" s="4">
        <v>1</v>
      </c>
      <c r="E28" s="4" t="s">
        <v>17</v>
      </c>
      <c r="F28" s="4">
        <v>2</v>
      </c>
      <c r="G28" s="4">
        <v>3</v>
      </c>
      <c r="H28" s="6">
        <v>1</v>
      </c>
      <c r="I28" s="4">
        <v>5</v>
      </c>
      <c r="J28" s="4">
        <v>33</v>
      </c>
      <c r="K28" s="4">
        <v>41</v>
      </c>
      <c r="L28" s="7">
        <v>39477</v>
      </c>
      <c r="M28" s="8">
        <v>5</v>
      </c>
      <c r="N28" s="4" t="s">
        <v>17</v>
      </c>
      <c r="O28" s="6">
        <v>1</v>
      </c>
      <c r="P28" s="9">
        <v>71</v>
      </c>
      <c r="Q28" s="6" t="s">
        <v>21</v>
      </c>
      <c r="R28" s="6" t="s">
        <v>22</v>
      </c>
      <c r="S28" s="6">
        <v>45</v>
      </c>
      <c r="T28" s="6">
        <v>26</v>
      </c>
      <c r="U28" s="4">
        <v>57</v>
      </c>
      <c r="V28" s="4">
        <v>8</v>
      </c>
      <c r="W28" s="4">
        <v>2</v>
      </c>
      <c r="X28" s="4">
        <v>0</v>
      </c>
      <c r="Y28" s="4">
        <v>67</v>
      </c>
      <c r="Z28" s="4">
        <v>67</v>
      </c>
      <c r="AA28" s="10">
        <v>45</v>
      </c>
      <c r="AB28" s="11">
        <v>85.074626865671647</v>
      </c>
      <c r="AC28" s="11">
        <v>85.074626865671647</v>
      </c>
      <c r="AD28" s="11">
        <v>80.281690140845072</v>
      </c>
      <c r="AE28" s="7">
        <v>39478</v>
      </c>
      <c r="AF28" s="18">
        <v>39478</v>
      </c>
      <c r="AG28" s="26">
        <v>2008</v>
      </c>
      <c r="AH28" s="12" t="s">
        <v>17</v>
      </c>
      <c r="AI28" s="49">
        <v>43860</v>
      </c>
      <c r="AJ28" s="64">
        <v>39743</v>
      </c>
      <c r="AK28" s="56">
        <v>2008</v>
      </c>
      <c r="AL28" s="13" t="s">
        <v>17</v>
      </c>
      <c r="AM28" s="14">
        <v>0.72602739726027399</v>
      </c>
      <c r="AN28" s="15">
        <v>12</v>
      </c>
      <c r="AO28" s="6">
        <v>2</v>
      </c>
    </row>
    <row r="29" spans="1:41" s="51" customFormat="1" ht="16" customHeight="1" thickBot="1" x14ac:dyDescent="0.4">
      <c r="A29" s="15">
        <v>8</v>
      </c>
      <c r="B29" s="44" t="s">
        <v>94</v>
      </c>
      <c r="C29" s="15">
        <v>0</v>
      </c>
      <c r="D29" s="4">
        <v>1</v>
      </c>
      <c r="E29" s="4">
        <v>1953</v>
      </c>
      <c r="F29" s="4">
        <v>5</v>
      </c>
      <c r="G29" s="4">
        <v>1</v>
      </c>
      <c r="H29" s="6">
        <v>1</v>
      </c>
      <c r="I29" s="4">
        <v>5</v>
      </c>
      <c r="J29" s="4">
        <v>33</v>
      </c>
      <c r="K29" s="4">
        <v>41</v>
      </c>
      <c r="L29" s="7">
        <v>39477</v>
      </c>
      <c r="M29" s="8">
        <v>5</v>
      </c>
      <c r="N29" s="4" t="s">
        <v>17</v>
      </c>
      <c r="O29" s="6">
        <v>1</v>
      </c>
      <c r="P29" s="9">
        <v>71</v>
      </c>
      <c r="Q29" s="6" t="s">
        <v>21</v>
      </c>
      <c r="R29" s="6" t="s">
        <v>22</v>
      </c>
      <c r="S29" s="6">
        <v>45</v>
      </c>
      <c r="T29" s="6">
        <v>26</v>
      </c>
      <c r="U29" s="4">
        <v>60</v>
      </c>
      <c r="V29" s="4">
        <v>6</v>
      </c>
      <c r="W29" s="4">
        <v>1</v>
      </c>
      <c r="X29" s="4">
        <v>0</v>
      </c>
      <c r="Y29" s="4">
        <v>67</v>
      </c>
      <c r="Z29" s="4">
        <v>67</v>
      </c>
      <c r="AA29" s="10">
        <v>45</v>
      </c>
      <c r="AB29" s="11">
        <v>89.552238805970148</v>
      </c>
      <c r="AC29" s="11">
        <v>89.552238805970148</v>
      </c>
      <c r="AD29" s="11">
        <v>84.507042253521121</v>
      </c>
      <c r="AE29" s="7">
        <v>39478</v>
      </c>
      <c r="AF29" s="18">
        <v>39478</v>
      </c>
      <c r="AG29" s="26">
        <v>2008</v>
      </c>
      <c r="AH29" s="12">
        <v>54.945205479452056</v>
      </c>
      <c r="AI29" s="49">
        <v>43860</v>
      </c>
      <c r="AJ29" s="64">
        <v>42761</v>
      </c>
      <c r="AK29" s="56">
        <v>2017</v>
      </c>
      <c r="AL29" s="13">
        <v>63.939726027397263</v>
      </c>
      <c r="AM29" s="14">
        <v>8.9945205479452053</v>
      </c>
      <c r="AN29" s="15">
        <v>12</v>
      </c>
      <c r="AO29" s="6">
        <v>1</v>
      </c>
    </row>
    <row r="30" spans="1:41" s="51" customFormat="1" ht="16" customHeight="1" thickBot="1" x14ac:dyDescent="0.4">
      <c r="A30" s="15">
        <v>8</v>
      </c>
      <c r="B30" s="44" t="s">
        <v>95</v>
      </c>
      <c r="C30" s="15">
        <v>0</v>
      </c>
      <c r="D30" s="4">
        <v>1</v>
      </c>
      <c r="E30" s="4">
        <v>1955</v>
      </c>
      <c r="F30" s="4">
        <v>1</v>
      </c>
      <c r="G30" s="4">
        <v>1</v>
      </c>
      <c r="H30" s="6">
        <v>2</v>
      </c>
      <c r="I30" s="4">
        <v>5</v>
      </c>
      <c r="J30" s="4">
        <v>45</v>
      </c>
      <c r="K30" s="4">
        <v>15</v>
      </c>
      <c r="L30" s="7">
        <v>39631</v>
      </c>
      <c r="M30" s="8">
        <v>5</v>
      </c>
      <c r="N30" s="4" t="s">
        <v>17</v>
      </c>
      <c r="O30" s="6">
        <v>1</v>
      </c>
      <c r="P30" s="9">
        <v>71</v>
      </c>
      <c r="Q30" s="6" t="s">
        <v>21</v>
      </c>
      <c r="R30" s="6" t="s">
        <v>22</v>
      </c>
      <c r="S30" s="6">
        <v>45</v>
      </c>
      <c r="T30" s="6">
        <v>26</v>
      </c>
      <c r="U30" s="4">
        <v>44</v>
      </c>
      <c r="V30" s="4">
        <v>14</v>
      </c>
      <c r="W30" s="4">
        <v>6</v>
      </c>
      <c r="X30" s="4">
        <v>0</v>
      </c>
      <c r="Y30" s="4">
        <v>64</v>
      </c>
      <c r="Z30" s="4">
        <v>64</v>
      </c>
      <c r="AA30" s="10">
        <v>43</v>
      </c>
      <c r="AB30" s="11">
        <v>68.75</v>
      </c>
      <c r="AC30" s="11">
        <v>68.75</v>
      </c>
      <c r="AD30" s="11">
        <v>61.971830985915489</v>
      </c>
      <c r="AE30" s="7">
        <v>39632</v>
      </c>
      <c r="AF30" s="18">
        <v>39632</v>
      </c>
      <c r="AG30" s="47">
        <v>2008</v>
      </c>
      <c r="AH30" s="12">
        <v>52.720547945205482</v>
      </c>
      <c r="AI30" s="49">
        <v>44014</v>
      </c>
      <c r="AJ30" s="65">
        <v>43966</v>
      </c>
      <c r="AK30" s="56">
        <v>2020</v>
      </c>
      <c r="AL30" s="13">
        <v>64.594520547945208</v>
      </c>
      <c r="AM30" s="14">
        <v>11.873972602739727</v>
      </c>
      <c r="AN30" s="15">
        <v>12</v>
      </c>
      <c r="AO30" s="6">
        <v>1</v>
      </c>
    </row>
    <row r="31" spans="1:41" s="51" customFormat="1" ht="16" customHeight="1" thickBot="1" x14ac:dyDescent="0.4">
      <c r="A31" s="15">
        <v>8</v>
      </c>
      <c r="B31" s="44" t="s">
        <v>96</v>
      </c>
      <c r="C31" s="15">
        <v>0</v>
      </c>
      <c r="D31" s="4">
        <v>1</v>
      </c>
      <c r="E31" s="6">
        <v>1956</v>
      </c>
      <c r="F31" s="4">
        <v>2</v>
      </c>
      <c r="G31" s="4">
        <v>4</v>
      </c>
      <c r="H31" s="6">
        <v>2</v>
      </c>
      <c r="I31" s="4">
        <v>5</v>
      </c>
      <c r="J31" s="4">
        <v>45</v>
      </c>
      <c r="K31" s="4">
        <v>16</v>
      </c>
      <c r="L31" s="7">
        <v>39631</v>
      </c>
      <c r="M31" s="8">
        <v>5</v>
      </c>
      <c r="N31" s="4" t="s">
        <v>17</v>
      </c>
      <c r="O31" s="6">
        <v>1</v>
      </c>
      <c r="P31" s="9">
        <v>71</v>
      </c>
      <c r="Q31" s="6" t="s">
        <v>21</v>
      </c>
      <c r="R31" s="6" t="s">
        <v>22</v>
      </c>
      <c r="S31" s="6">
        <v>45</v>
      </c>
      <c r="T31" s="6">
        <v>26</v>
      </c>
      <c r="U31" s="4">
        <v>45</v>
      </c>
      <c r="V31" s="4">
        <v>13</v>
      </c>
      <c r="W31" s="4">
        <v>6</v>
      </c>
      <c r="X31" s="4">
        <v>0</v>
      </c>
      <c r="Y31" s="4">
        <v>64</v>
      </c>
      <c r="Z31" s="4">
        <v>64</v>
      </c>
      <c r="AA31" s="10">
        <v>43</v>
      </c>
      <c r="AB31" s="11">
        <v>70.3125</v>
      </c>
      <c r="AC31" s="11">
        <v>70.3125</v>
      </c>
      <c r="AD31" s="11">
        <v>63.380281690140848</v>
      </c>
      <c r="AE31" s="7">
        <v>39632</v>
      </c>
      <c r="AF31" s="18">
        <v>39632</v>
      </c>
      <c r="AG31" s="47">
        <v>2008</v>
      </c>
      <c r="AH31" s="12">
        <v>49.041095890410958</v>
      </c>
      <c r="AI31" s="49">
        <v>44014</v>
      </c>
      <c r="AJ31" s="65">
        <v>44014</v>
      </c>
      <c r="AK31" s="56">
        <v>2020</v>
      </c>
      <c r="AL31" s="13">
        <v>61.046575342465751</v>
      </c>
      <c r="AM31" s="14">
        <v>12.005479452054795</v>
      </c>
      <c r="AN31" s="15">
        <v>12</v>
      </c>
      <c r="AO31" s="6">
        <v>2</v>
      </c>
    </row>
    <row r="32" spans="1:41" s="51" customFormat="1" ht="16" customHeight="1" thickBot="1" x14ac:dyDescent="0.4">
      <c r="A32" s="15">
        <v>8</v>
      </c>
      <c r="B32" s="44" t="s">
        <v>97</v>
      </c>
      <c r="C32" s="15">
        <v>1</v>
      </c>
      <c r="D32" s="4">
        <v>1</v>
      </c>
      <c r="E32" s="4" t="s">
        <v>17</v>
      </c>
      <c r="F32" s="4">
        <v>2</v>
      </c>
      <c r="G32" s="4">
        <v>3</v>
      </c>
      <c r="H32" s="6">
        <v>1</v>
      </c>
      <c r="I32" s="4">
        <v>5</v>
      </c>
      <c r="J32" s="4">
        <v>45</v>
      </c>
      <c r="K32" s="4">
        <v>16</v>
      </c>
      <c r="L32" s="7">
        <v>39631</v>
      </c>
      <c r="M32" s="8">
        <v>5</v>
      </c>
      <c r="N32" s="4" t="s">
        <v>17</v>
      </c>
      <c r="O32" s="6">
        <v>1</v>
      </c>
      <c r="P32" s="9">
        <v>71</v>
      </c>
      <c r="Q32" s="6" t="s">
        <v>21</v>
      </c>
      <c r="R32" s="6" t="s">
        <v>22</v>
      </c>
      <c r="S32" s="6">
        <v>45</v>
      </c>
      <c r="T32" s="6">
        <v>26</v>
      </c>
      <c r="U32" s="4">
        <v>47</v>
      </c>
      <c r="V32" s="4">
        <v>14</v>
      </c>
      <c r="W32" s="4">
        <v>3</v>
      </c>
      <c r="X32" s="4">
        <v>0</v>
      </c>
      <c r="Y32" s="4">
        <v>64</v>
      </c>
      <c r="Z32" s="4">
        <v>64</v>
      </c>
      <c r="AA32" s="10">
        <v>43</v>
      </c>
      <c r="AB32" s="11">
        <v>73.4375</v>
      </c>
      <c r="AC32" s="11">
        <v>73.4375</v>
      </c>
      <c r="AD32" s="11">
        <v>66.197183098591552</v>
      </c>
      <c r="AE32" s="7">
        <v>39632</v>
      </c>
      <c r="AF32" s="18">
        <v>39632</v>
      </c>
      <c r="AG32" s="47">
        <v>2008</v>
      </c>
      <c r="AH32" s="12" t="s">
        <v>17</v>
      </c>
      <c r="AI32" s="49">
        <v>44014</v>
      </c>
      <c r="AJ32" s="65">
        <v>44014</v>
      </c>
      <c r="AK32" s="56">
        <v>2020</v>
      </c>
      <c r="AL32" s="13" t="s">
        <v>17</v>
      </c>
      <c r="AM32" s="14">
        <v>12.005479452054795</v>
      </c>
      <c r="AN32" s="15">
        <v>12</v>
      </c>
      <c r="AO32" s="6">
        <v>2</v>
      </c>
    </row>
    <row r="33" spans="1:41" s="51" customFormat="1" ht="16" customHeight="1" thickBot="1" x14ac:dyDescent="0.4">
      <c r="A33" s="15">
        <v>8</v>
      </c>
      <c r="B33" s="44" t="s">
        <v>98</v>
      </c>
      <c r="C33" s="15">
        <v>0</v>
      </c>
      <c r="D33" s="4">
        <v>1</v>
      </c>
      <c r="E33" s="4" t="s">
        <v>17</v>
      </c>
      <c r="F33" s="4">
        <v>2</v>
      </c>
      <c r="G33" s="4">
        <v>3</v>
      </c>
      <c r="H33" s="6">
        <v>2</v>
      </c>
      <c r="I33" s="4">
        <v>5</v>
      </c>
      <c r="J33" s="4">
        <v>76</v>
      </c>
      <c r="K33" s="4">
        <v>34</v>
      </c>
      <c r="L33" s="7">
        <v>40079</v>
      </c>
      <c r="M33" s="8">
        <v>5</v>
      </c>
      <c r="N33" s="4" t="s">
        <v>17</v>
      </c>
      <c r="O33" s="6">
        <v>1</v>
      </c>
      <c r="P33" s="9">
        <v>71</v>
      </c>
      <c r="Q33" s="6" t="s">
        <v>21</v>
      </c>
      <c r="R33" s="6" t="s">
        <v>22</v>
      </c>
      <c r="S33" s="6">
        <v>45</v>
      </c>
      <c r="T33" s="6">
        <v>26</v>
      </c>
      <c r="U33" s="4">
        <v>55</v>
      </c>
      <c r="V33" s="4">
        <v>8</v>
      </c>
      <c r="W33" s="4">
        <v>3</v>
      </c>
      <c r="X33" s="4">
        <v>0</v>
      </c>
      <c r="Y33" s="4">
        <v>66</v>
      </c>
      <c r="Z33" s="4">
        <v>66</v>
      </c>
      <c r="AA33" s="10">
        <v>44</v>
      </c>
      <c r="AB33" s="11">
        <v>83.333333333333343</v>
      </c>
      <c r="AC33" s="11">
        <v>83.333333333333343</v>
      </c>
      <c r="AD33" s="11">
        <v>77.464788732394368</v>
      </c>
      <c r="AE33" s="7">
        <v>40081</v>
      </c>
      <c r="AF33" s="18">
        <v>40081</v>
      </c>
      <c r="AG33" s="47">
        <v>2009</v>
      </c>
      <c r="AH33" s="12" t="s">
        <v>17</v>
      </c>
      <c r="AI33" s="49">
        <v>44463</v>
      </c>
      <c r="AJ33" s="65">
        <v>44464</v>
      </c>
      <c r="AK33" s="56">
        <v>2021</v>
      </c>
      <c r="AL33" s="13" t="s">
        <v>17</v>
      </c>
      <c r="AM33" s="14">
        <v>12.008219178082191</v>
      </c>
      <c r="AN33" s="15">
        <v>12</v>
      </c>
      <c r="AO33" s="6">
        <v>2</v>
      </c>
    </row>
    <row r="34" spans="1:41" s="51" customFormat="1" ht="16" customHeight="1" thickBot="1" x14ac:dyDescent="0.4">
      <c r="A34" s="15">
        <v>8</v>
      </c>
      <c r="B34" s="44" t="s">
        <v>99</v>
      </c>
      <c r="C34" s="15">
        <v>1</v>
      </c>
      <c r="D34" s="4">
        <v>1</v>
      </c>
      <c r="E34" s="4">
        <v>1959</v>
      </c>
      <c r="F34" s="4">
        <v>1</v>
      </c>
      <c r="G34" s="4">
        <v>1</v>
      </c>
      <c r="H34" s="6">
        <v>1</v>
      </c>
      <c r="I34" s="4">
        <v>5</v>
      </c>
      <c r="J34" s="4">
        <v>93</v>
      </c>
      <c r="K34" s="4">
        <v>15</v>
      </c>
      <c r="L34" s="7">
        <v>40296</v>
      </c>
      <c r="M34" s="8">
        <v>5</v>
      </c>
      <c r="N34" s="4" t="s">
        <v>17</v>
      </c>
      <c r="O34" s="6">
        <v>1</v>
      </c>
      <c r="P34" s="9">
        <v>71</v>
      </c>
      <c r="Q34" s="6" t="s">
        <v>21</v>
      </c>
      <c r="R34" s="6" t="s">
        <v>22</v>
      </c>
      <c r="S34" s="6">
        <v>45</v>
      </c>
      <c r="T34" s="6">
        <v>26</v>
      </c>
      <c r="U34" s="4">
        <v>47</v>
      </c>
      <c r="V34" s="4">
        <v>20</v>
      </c>
      <c r="W34" s="4">
        <v>0</v>
      </c>
      <c r="X34" s="4">
        <v>0</v>
      </c>
      <c r="Y34" s="4">
        <v>67</v>
      </c>
      <c r="Z34" s="4">
        <v>67</v>
      </c>
      <c r="AA34" s="10">
        <v>45</v>
      </c>
      <c r="AB34" s="11">
        <v>70.149253731343293</v>
      </c>
      <c r="AC34" s="11">
        <v>70.149253731343293</v>
      </c>
      <c r="AD34" s="11">
        <v>66.197183098591552</v>
      </c>
      <c r="AE34" s="7">
        <v>40298</v>
      </c>
      <c r="AF34" s="18">
        <v>40298</v>
      </c>
      <c r="AG34" s="26">
        <v>2010</v>
      </c>
      <c r="AH34" s="12">
        <v>50.605479452054794</v>
      </c>
      <c r="AI34" s="49">
        <v>44680</v>
      </c>
      <c r="AJ34" s="65">
        <v>44680</v>
      </c>
      <c r="AK34" s="56">
        <v>2022</v>
      </c>
      <c r="AL34" s="13">
        <v>62.610958904109587</v>
      </c>
      <c r="AM34" s="14">
        <v>12.005479452054795</v>
      </c>
      <c r="AN34" s="15">
        <v>12</v>
      </c>
      <c r="AO34" s="6">
        <v>2</v>
      </c>
    </row>
    <row r="35" spans="1:41" s="51" customFormat="1" ht="16" customHeight="1" thickBot="1" x14ac:dyDescent="0.4">
      <c r="A35" s="15">
        <v>8</v>
      </c>
      <c r="B35" s="44" t="s">
        <v>100</v>
      </c>
      <c r="C35" s="15">
        <v>0</v>
      </c>
      <c r="D35" s="4">
        <v>1</v>
      </c>
      <c r="E35" s="4">
        <v>1970</v>
      </c>
      <c r="F35" s="4">
        <v>2</v>
      </c>
      <c r="G35" s="4">
        <v>3</v>
      </c>
      <c r="H35" s="6">
        <v>1</v>
      </c>
      <c r="I35" s="4">
        <v>5</v>
      </c>
      <c r="J35" s="4">
        <v>93</v>
      </c>
      <c r="K35" s="4">
        <v>14</v>
      </c>
      <c r="L35" s="7">
        <v>40296</v>
      </c>
      <c r="M35" s="8">
        <v>5</v>
      </c>
      <c r="N35" s="4" t="s">
        <v>17</v>
      </c>
      <c r="O35" s="6">
        <v>1</v>
      </c>
      <c r="P35" s="9">
        <v>71</v>
      </c>
      <c r="Q35" s="6" t="s">
        <v>21</v>
      </c>
      <c r="R35" s="6" t="s">
        <v>22</v>
      </c>
      <c r="S35" s="6">
        <v>45</v>
      </c>
      <c r="T35" s="6">
        <v>26</v>
      </c>
      <c r="U35" s="4">
        <v>46</v>
      </c>
      <c r="V35" s="4">
        <v>21</v>
      </c>
      <c r="W35" s="4">
        <v>0</v>
      </c>
      <c r="X35" s="4">
        <v>0</v>
      </c>
      <c r="Y35" s="4">
        <v>67</v>
      </c>
      <c r="Z35" s="4">
        <v>67</v>
      </c>
      <c r="AA35" s="10">
        <v>45</v>
      </c>
      <c r="AB35" s="11">
        <v>68.656716417910445</v>
      </c>
      <c r="AC35" s="11">
        <v>68.656716417910445</v>
      </c>
      <c r="AD35" s="11">
        <v>64.788732394366207</v>
      </c>
      <c r="AE35" s="7">
        <v>40298</v>
      </c>
      <c r="AF35" s="18">
        <v>40298</v>
      </c>
      <c r="AG35" s="47">
        <v>2010</v>
      </c>
      <c r="AH35" s="12">
        <v>39.857534246575341</v>
      </c>
      <c r="AI35" s="49">
        <v>44680</v>
      </c>
      <c r="AJ35" s="65">
        <v>44680</v>
      </c>
      <c r="AK35" s="56">
        <v>2022</v>
      </c>
      <c r="AL35" s="13">
        <v>51.863013698630134</v>
      </c>
      <c r="AM35" s="14">
        <v>12.005479452054795</v>
      </c>
      <c r="AN35" s="15">
        <v>12</v>
      </c>
      <c r="AO35" s="6">
        <v>1</v>
      </c>
    </row>
    <row r="36" spans="1:41" s="51" customFormat="1" ht="16" customHeight="1" thickBot="1" x14ac:dyDescent="0.4">
      <c r="A36" s="15">
        <v>8</v>
      </c>
      <c r="B36" s="44" t="s">
        <v>101</v>
      </c>
      <c r="C36" s="15">
        <v>2</v>
      </c>
      <c r="D36" s="4">
        <v>1</v>
      </c>
      <c r="E36" s="4">
        <v>1954</v>
      </c>
      <c r="F36" s="4">
        <v>2</v>
      </c>
      <c r="G36" s="4">
        <v>3</v>
      </c>
      <c r="H36" s="6">
        <v>2</v>
      </c>
      <c r="I36" s="4">
        <v>5</v>
      </c>
      <c r="J36" s="4">
        <v>124</v>
      </c>
      <c r="K36" s="4">
        <v>28</v>
      </c>
      <c r="L36" s="7">
        <v>40722</v>
      </c>
      <c r="M36" s="8">
        <v>5</v>
      </c>
      <c r="N36" s="4" t="s">
        <v>17</v>
      </c>
      <c r="O36" s="6">
        <v>1</v>
      </c>
      <c r="P36" s="9">
        <v>71</v>
      </c>
      <c r="Q36" s="6" t="s">
        <v>21</v>
      </c>
      <c r="R36" s="6" t="s">
        <v>22</v>
      </c>
      <c r="S36" s="6">
        <v>45</v>
      </c>
      <c r="T36" s="6">
        <v>26</v>
      </c>
      <c r="U36" s="4">
        <v>44</v>
      </c>
      <c r="V36" s="4">
        <v>19</v>
      </c>
      <c r="W36" s="4">
        <v>3</v>
      </c>
      <c r="X36" s="4">
        <v>0</v>
      </c>
      <c r="Y36" s="4">
        <v>66</v>
      </c>
      <c r="Z36" s="4">
        <v>66</v>
      </c>
      <c r="AA36" s="10">
        <v>44</v>
      </c>
      <c r="AB36" s="11">
        <v>66.666666666666657</v>
      </c>
      <c r="AC36" s="11">
        <v>66.666666666666657</v>
      </c>
      <c r="AD36" s="11">
        <v>61.971830985915489</v>
      </c>
      <c r="AE36" s="7">
        <v>40724</v>
      </c>
      <c r="AF36" s="18">
        <v>40724</v>
      </c>
      <c r="AG36" s="47">
        <v>2011</v>
      </c>
      <c r="AH36" s="12">
        <v>57.035616438356165</v>
      </c>
      <c r="AI36" s="49">
        <v>45106</v>
      </c>
      <c r="AJ36" s="65">
        <v>42803</v>
      </c>
      <c r="AK36" s="56">
        <v>2017</v>
      </c>
      <c r="AL36" s="13">
        <v>62.731506849315068</v>
      </c>
      <c r="AM36" s="14">
        <v>5.6958904109589037</v>
      </c>
      <c r="AN36" s="15">
        <v>12</v>
      </c>
      <c r="AO36" s="6">
        <v>2</v>
      </c>
    </row>
    <row r="37" spans="1:41" s="51" customFormat="1" ht="16" customHeight="1" thickBot="1" x14ac:dyDescent="0.4">
      <c r="A37" s="15">
        <v>8</v>
      </c>
      <c r="B37" s="44" t="s">
        <v>102</v>
      </c>
      <c r="C37" s="15">
        <v>0</v>
      </c>
      <c r="D37" s="4">
        <v>1</v>
      </c>
      <c r="E37" s="4" t="s">
        <v>17</v>
      </c>
      <c r="F37" s="4">
        <v>5</v>
      </c>
      <c r="G37" s="4">
        <v>1</v>
      </c>
      <c r="H37" s="6">
        <v>2</v>
      </c>
      <c r="I37" s="4">
        <v>7</v>
      </c>
      <c r="J37" s="4">
        <v>6</v>
      </c>
      <c r="K37" s="4">
        <v>90</v>
      </c>
      <c r="L37" s="7">
        <v>42760</v>
      </c>
      <c r="M37" s="8">
        <v>5</v>
      </c>
      <c r="N37" s="4" t="s">
        <v>17</v>
      </c>
      <c r="O37" s="6">
        <v>1</v>
      </c>
      <c r="P37" s="9">
        <v>71</v>
      </c>
      <c r="Q37" s="6" t="s">
        <v>21</v>
      </c>
      <c r="R37" s="15" t="s">
        <v>25</v>
      </c>
      <c r="S37" s="15">
        <v>42</v>
      </c>
      <c r="T37" s="15">
        <v>29</v>
      </c>
      <c r="U37" s="4">
        <v>60</v>
      </c>
      <c r="V37" s="4">
        <v>1</v>
      </c>
      <c r="W37" s="4">
        <v>7</v>
      </c>
      <c r="X37" s="4">
        <v>0</v>
      </c>
      <c r="Y37" s="4">
        <v>68</v>
      </c>
      <c r="Z37" s="4">
        <v>68</v>
      </c>
      <c r="AA37" s="10">
        <v>45</v>
      </c>
      <c r="AB37" s="11">
        <v>88.235294117647058</v>
      </c>
      <c r="AC37" s="11">
        <v>88.235294117647058</v>
      </c>
      <c r="AD37" s="11">
        <v>84.507042253521121</v>
      </c>
      <c r="AE37" s="7">
        <v>42761</v>
      </c>
      <c r="AF37" s="18">
        <v>42761</v>
      </c>
      <c r="AG37" s="26">
        <v>2017</v>
      </c>
      <c r="AH37" s="12" t="s">
        <v>17</v>
      </c>
      <c r="AI37" s="49">
        <v>47143</v>
      </c>
      <c r="AJ37" s="65">
        <v>43966</v>
      </c>
      <c r="AK37" s="56">
        <v>2020</v>
      </c>
      <c r="AL37" s="13" t="s">
        <v>17</v>
      </c>
      <c r="AM37" s="14">
        <v>3.3013698630136985</v>
      </c>
      <c r="AN37" s="15">
        <v>12</v>
      </c>
      <c r="AO37" s="6">
        <v>1</v>
      </c>
    </row>
    <row r="38" spans="1:41" s="51" customFormat="1" ht="16" customHeight="1" thickBot="1" x14ac:dyDescent="0.4">
      <c r="A38" s="15">
        <v>8</v>
      </c>
      <c r="B38" s="44" t="s">
        <v>103</v>
      </c>
      <c r="C38" s="15">
        <v>0</v>
      </c>
      <c r="D38" s="4">
        <v>1</v>
      </c>
      <c r="E38" s="4">
        <v>1953</v>
      </c>
      <c r="F38" s="4">
        <v>4</v>
      </c>
      <c r="G38" s="4">
        <v>1</v>
      </c>
      <c r="H38" s="6">
        <v>2</v>
      </c>
      <c r="I38" s="4">
        <v>7</v>
      </c>
      <c r="J38" s="4">
        <v>6</v>
      </c>
      <c r="K38" s="4">
        <v>89</v>
      </c>
      <c r="L38" s="7">
        <v>42760</v>
      </c>
      <c r="M38" s="8">
        <v>5</v>
      </c>
      <c r="N38" s="4" t="s">
        <v>17</v>
      </c>
      <c r="O38" s="6">
        <v>1</v>
      </c>
      <c r="P38" s="9">
        <v>71</v>
      </c>
      <c r="Q38" s="6" t="s">
        <v>21</v>
      </c>
      <c r="R38" s="15" t="s">
        <v>25</v>
      </c>
      <c r="S38" s="15">
        <v>42</v>
      </c>
      <c r="T38" s="15">
        <v>29</v>
      </c>
      <c r="U38" s="4">
        <v>63</v>
      </c>
      <c r="V38" s="4">
        <v>2</v>
      </c>
      <c r="W38" s="4">
        <v>5</v>
      </c>
      <c r="X38" s="4">
        <v>0</v>
      </c>
      <c r="Y38" s="4">
        <v>70</v>
      </c>
      <c r="Z38" s="4">
        <v>70</v>
      </c>
      <c r="AA38" s="10">
        <v>47</v>
      </c>
      <c r="AB38" s="11">
        <v>90</v>
      </c>
      <c r="AC38" s="11">
        <v>90</v>
      </c>
      <c r="AD38" s="11">
        <v>88.732394366197184</v>
      </c>
      <c r="AE38" s="7">
        <v>42761</v>
      </c>
      <c r="AF38" s="18">
        <v>42761</v>
      </c>
      <c r="AG38" s="26">
        <v>2017</v>
      </c>
      <c r="AH38" s="12">
        <v>63.939726027397263</v>
      </c>
      <c r="AI38" s="49">
        <v>47143</v>
      </c>
      <c r="AJ38" s="65">
        <v>43966</v>
      </c>
      <c r="AK38" s="56">
        <v>2020</v>
      </c>
      <c r="AL38" s="13">
        <v>67.241095890410961</v>
      </c>
      <c r="AM38" s="14">
        <v>3.3013698630136985</v>
      </c>
      <c r="AN38" s="15">
        <v>12</v>
      </c>
      <c r="AO38" s="6">
        <v>1</v>
      </c>
    </row>
    <row r="39" spans="1:41" s="51" customFormat="1" ht="16" customHeight="1" thickBot="1" x14ac:dyDescent="0.4">
      <c r="A39" s="15">
        <v>8</v>
      </c>
      <c r="B39" s="44" t="s">
        <v>104</v>
      </c>
      <c r="C39" s="15">
        <v>0</v>
      </c>
      <c r="D39" s="17">
        <v>2</v>
      </c>
      <c r="E39" s="15">
        <v>1956</v>
      </c>
      <c r="F39" s="4">
        <v>3</v>
      </c>
      <c r="G39" s="17">
        <v>4</v>
      </c>
      <c r="H39" s="6">
        <v>2</v>
      </c>
      <c r="I39" s="17">
        <v>7</v>
      </c>
      <c r="J39" s="17">
        <v>8</v>
      </c>
      <c r="K39" s="17">
        <v>89</v>
      </c>
      <c r="L39" s="18">
        <v>42802</v>
      </c>
      <c r="M39" s="8">
        <v>5</v>
      </c>
      <c r="N39" s="4" t="s">
        <v>17</v>
      </c>
      <c r="O39" s="6">
        <v>1</v>
      </c>
      <c r="P39" s="9">
        <v>71</v>
      </c>
      <c r="Q39" s="6" t="s">
        <v>21</v>
      </c>
      <c r="R39" s="15" t="s">
        <v>25</v>
      </c>
      <c r="S39" s="15">
        <v>42</v>
      </c>
      <c r="T39" s="15">
        <v>29</v>
      </c>
      <c r="U39" s="17">
        <v>50</v>
      </c>
      <c r="V39" s="17">
        <v>0</v>
      </c>
      <c r="W39" s="17">
        <v>16</v>
      </c>
      <c r="X39" s="17">
        <v>0</v>
      </c>
      <c r="Y39" s="4">
        <v>66</v>
      </c>
      <c r="Z39" s="4">
        <v>66</v>
      </c>
      <c r="AA39" s="10">
        <v>44</v>
      </c>
      <c r="AB39" s="11">
        <v>75.757575757575751</v>
      </c>
      <c r="AC39" s="11">
        <v>75.757575757575751</v>
      </c>
      <c r="AD39" s="11">
        <v>70.422535211267601</v>
      </c>
      <c r="AE39" s="18">
        <v>42803</v>
      </c>
      <c r="AF39" s="18">
        <v>42803</v>
      </c>
      <c r="AG39" s="15">
        <v>2017</v>
      </c>
      <c r="AH39" s="12">
        <v>60.994520547945207</v>
      </c>
      <c r="AI39" s="49">
        <v>47186</v>
      </c>
      <c r="AJ39" s="49">
        <v>43966</v>
      </c>
      <c r="AK39" s="56">
        <v>2029</v>
      </c>
      <c r="AL39" s="13">
        <v>64.180821917808217</v>
      </c>
      <c r="AM39" s="14">
        <v>3.1863013698630138</v>
      </c>
      <c r="AN39" s="15">
        <v>12</v>
      </c>
      <c r="AO39" s="6">
        <v>2</v>
      </c>
    </row>
    <row r="40" spans="1:41" s="51" customFormat="1" ht="16" customHeight="1" thickBot="1" x14ac:dyDescent="0.4">
      <c r="A40" s="15">
        <v>8</v>
      </c>
      <c r="B40" s="44" t="s">
        <v>105</v>
      </c>
      <c r="C40" s="15">
        <v>2</v>
      </c>
      <c r="D40" s="4">
        <v>1</v>
      </c>
      <c r="E40" s="4">
        <v>1960</v>
      </c>
      <c r="F40" s="4">
        <v>2</v>
      </c>
      <c r="G40" s="4">
        <v>2</v>
      </c>
      <c r="H40" s="6">
        <v>2</v>
      </c>
      <c r="I40" s="4">
        <v>7</v>
      </c>
      <c r="J40" s="4">
        <v>8</v>
      </c>
      <c r="K40" s="4">
        <v>89</v>
      </c>
      <c r="L40" s="7">
        <v>42802</v>
      </c>
      <c r="M40" s="8">
        <v>5</v>
      </c>
      <c r="N40" s="4" t="s">
        <v>17</v>
      </c>
      <c r="O40" s="6">
        <v>1</v>
      </c>
      <c r="P40" s="9">
        <v>71</v>
      </c>
      <c r="Q40" s="6" t="s">
        <v>21</v>
      </c>
      <c r="R40" s="15" t="s">
        <v>25</v>
      </c>
      <c r="S40" s="6">
        <v>42</v>
      </c>
      <c r="T40" s="6">
        <v>29</v>
      </c>
      <c r="U40" s="4">
        <v>54</v>
      </c>
      <c r="V40" s="4">
        <v>0</v>
      </c>
      <c r="W40" s="4">
        <v>12</v>
      </c>
      <c r="X40" s="4">
        <v>0</v>
      </c>
      <c r="Y40" s="4">
        <v>66</v>
      </c>
      <c r="Z40" s="4">
        <v>66</v>
      </c>
      <c r="AA40" s="10">
        <v>44</v>
      </c>
      <c r="AB40" s="11">
        <v>81.818181818181827</v>
      </c>
      <c r="AC40" s="11">
        <v>81.818181818181827</v>
      </c>
      <c r="AD40" s="11">
        <v>76.056338028169009</v>
      </c>
      <c r="AE40" s="7">
        <v>42803</v>
      </c>
      <c r="AF40" s="18">
        <v>42803</v>
      </c>
      <c r="AG40" s="47">
        <v>2017</v>
      </c>
      <c r="AH40" s="12">
        <v>56.860273972602741</v>
      </c>
      <c r="AI40" s="49">
        <v>47185</v>
      </c>
      <c r="AJ40" s="65">
        <v>47185</v>
      </c>
      <c r="AK40" s="56">
        <v>2029</v>
      </c>
      <c r="AL40" s="13">
        <v>68.865753424657541</v>
      </c>
      <c r="AM40" s="14">
        <v>12.005479452054795</v>
      </c>
      <c r="AN40" s="15">
        <v>12</v>
      </c>
      <c r="AO40" s="52">
        <v>1</v>
      </c>
    </row>
    <row r="41" spans="1:41" ht="16" customHeight="1" thickBot="1" x14ac:dyDescent="0.4">
      <c r="A41" s="15">
        <v>8</v>
      </c>
      <c r="B41" s="44" t="s">
        <v>106</v>
      </c>
      <c r="C41" s="15">
        <v>1</v>
      </c>
      <c r="D41" s="4">
        <v>2</v>
      </c>
      <c r="E41" s="4">
        <v>1980</v>
      </c>
      <c r="F41" s="4">
        <v>1</v>
      </c>
      <c r="G41" s="4">
        <v>1</v>
      </c>
      <c r="H41" s="6">
        <v>2</v>
      </c>
      <c r="I41" s="4">
        <v>7</v>
      </c>
      <c r="J41" s="4">
        <v>8</v>
      </c>
      <c r="K41" s="4">
        <v>89</v>
      </c>
      <c r="L41" s="7">
        <v>42802</v>
      </c>
      <c r="M41" s="8">
        <v>5</v>
      </c>
      <c r="N41" s="4" t="s">
        <v>17</v>
      </c>
      <c r="O41" s="6">
        <v>1</v>
      </c>
      <c r="P41" s="9">
        <v>71</v>
      </c>
      <c r="Q41" s="6" t="s">
        <v>21</v>
      </c>
      <c r="R41" s="15" t="s">
        <v>25</v>
      </c>
      <c r="S41" s="15">
        <v>42</v>
      </c>
      <c r="T41" s="15">
        <v>29</v>
      </c>
      <c r="U41" s="4">
        <v>50</v>
      </c>
      <c r="V41" s="4">
        <v>0</v>
      </c>
      <c r="W41" s="4">
        <v>13</v>
      </c>
      <c r="X41" s="4">
        <v>3</v>
      </c>
      <c r="Y41" s="4">
        <v>66</v>
      </c>
      <c r="Z41" s="4">
        <v>66</v>
      </c>
      <c r="AA41" s="10">
        <v>44</v>
      </c>
      <c r="AB41" s="11">
        <v>75.757575757575751</v>
      </c>
      <c r="AC41" s="11">
        <v>75.757575757575751</v>
      </c>
      <c r="AD41" s="11">
        <v>70.422535211267601</v>
      </c>
      <c r="AE41" s="7">
        <v>42803</v>
      </c>
      <c r="AF41" s="18">
        <v>42803</v>
      </c>
      <c r="AG41" s="26">
        <v>2017</v>
      </c>
      <c r="AH41" s="12">
        <v>37.098630136986301</v>
      </c>
      <c r="AI41" s="49">
        <v>47185</v>
      </c>
      <c r="AJ41" s="65">
        <v>43966</v>
      </c>
      <c r="AK41" s="56">
        <v>2020</v>
      </c>
      <c r="AL41" s="13">
        <v>40.284931506849318</v>
      </c>
      <c r="AM41" s="14">
        <v>3.1863013698630138</v>
      </c>
      <c r="AN41" s="15">
        <v>12</v>
      </c>
      <c r="AO41" s="6">
        <v>1</v>
      </c>
    </row>
    <row r="42" spans="1:41" ht="16" customHeight="1" thickBot="1" x14ac:dyDescent="0.4">
      <c r="A42" s="15">
        <v>8</v>
      </c>
      <c r="B42" s="44" t="s">
        <v>107</v>
      </c>
      <c r="C42" s="15">
        <v>0</v>
      </c>
      <c r="D42" s="4">
        <v>1</v>
      </c>
      <c r="E42" s="4" t="s">
        <v>17</v>
      </c>
      <c r="F42" s="4">
        <v>1</v>
      </c>
      <c r="G42" s="4">
        <v>1</v>
      </c>
      <c r="H42" s="6">
        <v>1</v>
      </c>
      <c r="I42" s="4">
        <v>7</v>
      </c>
      <c r="J42" s="4">
        <v>8</v>
      </c>
      <c r="K42" s="4">
        <v>89</v>
      </c>
      <c r="L42" s="7">
        <v>42802</v>
      </c>
      <c r="M42" s="8">
        <v>5</v>
      </c>
      <c r="N42" s="4" t="s">
        <v>17</v>
      </c>
      <c r="O42" s="6">
        <v>1</v>
      </c>
      <c r="P42" s="9">
        <v>71</v>
      </c>
      <c r="Q42" s="6" t="s">
        <v>21</v>
      </c>
      <c r="R42" s="15" t="s">
        <v>25</v>
      </c>
      <c r="S42" s="15">
        <v>42</v>
      </c>
      <c r="T42" s="15">
        <v>29</v>
      </c>
      <c r="U42" s="4">
        <v>61</v>
      </c>
      <c r="V42" s="4">
        <v>0</v>
      </c>
      <c r="W42" s="4">
        <v>5</v>
      </c>
      <c r="X42" s="4">
        <v>0</v>
      </c>
      <c r="Y42" s="4">
        <v>66</v>
      </c>
      <c r="Z42" s="4">
        <v>66</v>
      </c>
      <c r="AA42" s="10">
        <v>44</v>
      </c>
      <c r="AB42" s="11">
        <v>92.424242424242422</v>
      </c>
      <c r="AC42" s="11">
        <v>92.424242424242422</v>
      </c>
      <c r="AD42" s="11">
        <v>85.91549295774648</v>
      </c>
      <c r="AE42" s="7">
        <v>42803</v>
      </c>
      <c r="AF42" s="18">
        <v>42803</v>
      </c>
      <c r="AG42" s="26">
        <v>2017</v>
      </c>
      <c r="AH42" s="12" t="s">
        <v>17</v>
      </c>
      <c r="AI42" s="49">
        <v>47185</v>
      </c>
      <c r="AJ42" s="65">
        <v>47185</v>
      </c>
      <c r="AK42" s="56">
        <v>2029</v>
      </c>
      <c r="AL42" s="13" t="s">
        <v>17</v>
      </c>
      <c r="AM42" s="14">
        <v>12.005479452054795</v>
      </c>
      <c r="AN42" s="15">
        <v>12</v>
      </c>
      <c r="AO42" s="6">
        <v>1</v>
      </c>
    </row>
    <row r="43" spans="1:41" s="22" customFormat="1" ht="16" thickBot="1" x14ac:dyDescent="0.4">
      <c r="A43" s="26">
        <v>8</v>
      </c>
      <c r="B43" s="45" t="s">
        <v>108</v>
      </c>
      <c r="C43" s="22">
        <v>0</v>
      </c>
      <c r="D43" s="22">
        <v>2</v>
      </c>
      <c r="E43" s="22">
        <v>1956</v>
      </c>
      <c r="G43" s="57">
        <v>4</v>
      </c>
      <c r="H43" s="22">
        <v>1</v>
      </c>
      <c r="I43" s="22">
        <v>7</v>
      </c>
      <c r="J43" s="57">
        <v>88</v>
      </c>
      <c r="K43" s="22">
        <v>30</v>
      </c>
      <c r="L43" s="59">
        <v>43964</v>
      </c>
      <c r="M43" s="22">
        <v>5</v>
      </c>
      <c r="N43" s="22" t="s">
        <v>17</v>
      </c>
      <c r="O43" s="22">
        <v>1</v>
      </c>
      <c r="P43" s="22">
        <v>71</v>
      </c>
      <c r="Q43" s="9" t="s">
        <v>21</v>
      </c>
      <c r="R43" s="26" t="s">
        <v>25</v>
      </c>
      <c r="S43" s="26">
        <v>42</v>
      </c>
      <c r="T43" s="26">
        <v>29</v>
      </c>
      <c r="U43" s="57">
        <v>38</v>
      </c>
      <c r="V43" s="57">
        <v>25</v>
      </c>
      <c r="W43" s="57">
        <v>5</v>
      </c>
      <c r="X43" s="22">
        <v>0</v>
      </c>
      <c r="Y43" s="57">
        <v>68</v>
      </c>
      <c r="Z43" s="57">
        <v>68</v>
      </c>
      <c r="AA43" s="10">
        <v>46</v>
      </c>
      <c r="AB43" s="27">
        <v>55.882352941176471</v>
      </c>
      <c r="AC43" s="32">
        <v>55.882352941176471</v>
      </c>
      <c r="AD43" s="32">
        <v>53.521126760563376</v>
      </c>
      <c r="AE43" s="59" t="s">
        <v>17</v>
      </c>
      <c r="AF43" s="59" t="s">
        <v>17</v>
      </c>
      <c r="AG43" s="22" t="s">
        <v>17</v>
      </c>
      <c r="AH43" s="12" t="s">
        <v>17</v>
      </c>
      <c r="AI43" s="25" t="s">
        <v>17</v>
      </c>
      <c r="AJ43" s="25" t="s">
        <v>17</v>
      </c>
      <c r="AK43" s="22" t="s">
        <v>17</v>
      </c>
      <c r="AL43" s="13" t="s">
        <v>17</v>
      </c>
      <c r="AM43" s="28" t="s">
        <v>17</v>
      </c>
      <c r="AN43" s="15" t="s">
        <v>17</v>
      </c>
      <c r="AO43" s="22">
        <v>1</v>
      </c>
    </row>
    <row r="44" spans="1:41" s="22" customFormat="1" ht="16" thickBot="1" x14ac:dyDescent="0.4">
      <c r="A44" s="26">
        <v>8</v>
      </c>
      <c r="B44" s="45" t="s">
        <v>109</v>
      </c>
      <c r="C44" s="22">
        <v>1</v>
      </c>
      <c r="D44" s="22">
        <v>1</v>
      </c>
      <c r="E44" s="22">
        <v>1960</v>
      </c>
      <c r="F44" s="57">
        <v>4</v>
      </c>
      <c r="G44" s="57">
        <v>1</v>
      </c>
      <c r="H44" s="22">
        <v>1</v>
      </c>
      <c r="I44" s="22">
        <v>7</v>
      </c>
      <c r="J44" s="57">
        <v>88</v>
      </c>
      <c r="K44" s="22">
        <v>30</v>
      </c>
      <c r="L44" s="59">
        <v>43964</v>
      </c>
      <c r="M44" s="22">
        <v>5</v>
      </c>
      <c r="N44" s="22" t="s">
        <v>17</v>
      </c>
      <c r="O44" s="22">
        <v>1</v>
      </c>
      <c r="P44" s="22">
        <v>71</v>
      </c>
      <c r="Q44" s="9" t="s">
        <v>21</v>
      </c>
      <c r="R44" s="26" t="s">
        <v>25</v>
      </c>
      <c r="S44" s="26">
        <v>42</v>
      </c>
      <c r="T44" s="26">
        <v>29</v>
      </c>
      <c r="U44" s="57">
        <v>56</v>
      </c>
      <c r="V44" s="57">
        <v>8</v>
      </c>
      <c r="W44" s="57">
        <v>4</v>
      </c>
      <c r="X44" s="22">
        <v>0</v>
      </c>
      <c r="Y44" s="57">
        <v>68</v>
      </c>
      <c r="Z44" s="57">
        <v>68</v>
      </c>
      <c r="AA44" s="10">
        <v>46</v>
      </c>
      <c r="AB44" s="27">
        <v>82.35294117647058</v>
      </c>
      <c r="AC44" s="32">
        <v>82.35294117647058</v>
      </c>
      <c r="AD44" s="32">
        <v>78.873239436619713</v>
      </c>
      <c r="AE44" s="59">
        <v>43966</v>
      </c>
      <c r="AF44" s="59">
        <v>43966</v>
      </c>
      <c r="AG44" s="22">
        <v>2020</v>
      </c>
      <c r="AH44" s="12">
        <v>59.912328767123284</v>
      </c>
      <c r="AI44" s="25">
        <v>48348</v>
      </c>
      <c r="AJ44" s="25">
        <v>48348</v>
      </c>
      <c r="AK44" s="22">
        <v>2032</v>
      </c>
      <c r="AL44" s="13">
        <v>71.917808219178085</v>
      </c>
      <c r="AM44" s="32">
        <v>12.005479452054795</v>
      </c>
      <c r="AN44" s="15">
        <v>12</v>
      </c>
      <c r="AO44" s="22">
        <v>2</v>
      </c>
    </row>
    <row r="45" spans="1:41" s="22" customFormat="1" ht="16" thickBot="1" x14ac:dyDescent="0.4">
      <c r="A45" s="26">
        <v>8</v>
      </c>
      <c r="B45" s="45" t="s">
        <v>110</v>
      </c>
      <c r="C45" s="22">
        <v>0</v>
      </c>
      <c r="D45" s="22">
        <v>2</v>
      </c>
      <c r="E45" s="22">
        <v>1965</v>
      </c>
      <c r="F45" s="57">
        <v>4</v>
      </c>
      <c r="G45" s="57">
        <v>1</v>
      </c>
      <c r="H45" s="22">
        <v>2</v>
      </c>
      <c r="I45" s="22">
        <v>7</v>
      </c>
      <c r="J45" s="57">
        <v>88</v>
      </c>
      <c r="K45" s="22">
        <v>30</v>
      </c>
      <c r="L45" s="59">
        <v>43964</v>
      </c>
      <c r="M45" s="22">
        <v>5</v>
      </c>
      <c r="N45" s="22" t="s">
        <v>17</v>
      </c>
      <c r="O45" s="22">
        <v>1</v>
      </c>
      <c r="P45" s="22">
        <v>71</v>
      </c>
      <c r="Q45" s="9" t="s">
        <v>21</v>
      </c>
      <c r="R45" s="26" t="s">
        <v>25</v>
      </c>
      <c r="S45" s="26">
        <v>42</v>
      </c>
      <c r="T45" s="26">
        <v>29</v>
      </c>
      <c r="U45" s="57">
        <v>48</v>
      </c>
      <c r="V45" s="57">
        <v>18</v>
      </c>
      <c r="W45" s="57">
        <v>2</v>
      </c>
      <c r="X45" s="22">
        <v>0</v>
      </c>
      <c r="Y45" s="57">
        <v>68</v>
      </c>
      <c r="Z45" s="57">
        <v>68</v>
      </c>
      <c r="AA45" s="10">
        <v>46</v>
      </c>
      <c r="AB45" s="27">
        <v>70.588235294117652</v>
      </c>
      <c r="AC45" s="32">
        <v>70.588235294117652</v>
      </c>
      <c r="AD45" s="32">
        <v>67.605633802816897</v>
      </c>
      <c r="AE45" s="59">
        <v>43966</v>
      </c>
      <c r="AF45" s="59">
        <v>43966</v>
      </c>
      <c r="AG45" s="22">
        <v>2020</v>
      </c>
      <c r="AH45" s="12">
        <v>54.747945205479454</v>
      </c>
      <c r="AI45" s="25">
        <v>48348</v>
      </c>
      <c r="AJ45" s="25">
        <v>48348</v>
      </c>
      <c r="AK45" s="22">
        <v>2032</v>
      </c>
      <c r="AL45" s="13">
        <v>66.753424657534254</v>
      </c>
      <c r="AM45" s="32">
        <v>12.005479452054795</v>
      </c>
      <c r="AN45" s="15">
        <v>12</v>
      </c>
      <c r="AO45" s="22">
        <v>1</v>
      </c>
    </row>
    <row r="46" spans="1:41" s="22" customFormat="1" ht="16" thickBot="1" x14ac:dyDescent="0.4">
      <c r="A46" s="26">
        <v>8</v>
      </c>
      <c r="B46" s="45" t="s">
        <v>111</v>
      </c>
      <c r="C46" s="22">
        <v>1</v>
      </c>
      <c r="D46" s="22">
        <v>2</v>
      </c>
      <c r="E46" s="22">
        <v>1980</v>
      </c>
      <c r="F46" s="57">
        <v>5</v>
      </c>
      <c r="G46" s="57">
        <v>1</v>
      </c>
      <c r="H46" s="22">
        <v>2</v>
      </c>
      <c r="I46" s="22">
        <v>7</v>
      </c>
      <c r="J46" s="57">
        <v>88</v>
      </c>
      <c r="K46" s="22">
        <v>30</v>
      </c>
      <c r="L46" s="59">
        <v>43964</v>
      </c>
      <c r="M46" s="22">
        <v>5</v>
      </c>
      <c r="N46" s="22" t="s">
        <v>17</v>
      </c>
      <c r="O46" s="22">
        <v>1</v>
      </c>
      <c r="P46" s="22">
        <v>71</v>
      </c>
      <c r="Q46" s="9" t="s">
        <v>21</v>
      </c>
      <c r="R46" s="26" t="s">
        <v>25</v>
      </c>
      <c r="S46" s="26">
        <v>42</v>
      </c>
      <c r="T46" s="26">
        <v>29</v>
      </c>
      <c r="U46" s="57">
        <v>47</v>
      </c>
      <c r="V46" s="57">
        <v>14</v>
      </c>
      <c r="W46" s="57">
        <v>6</v>
      </c>
      <c r="X46" s="22">
        <v>1</v>
      </c>
      <c r="Y46" s="57">
        <v>68</v>
      </c>
      <c r="Z46" s="57">
        <v>68</v>
      </c>
      <c r="AA46" s="10">
        <v>46</v>
      </c>
      <c r="AB46" s="27">
        <v>69.117647058823522</v>
      </c>
      <c r="AC46" s="32">
        <v>69.117647058823522</v>
      </c>
      <c r="AD46" s="32">
        <v>66.197183098591552</v>
      </c>
      <c r="AE46" s="59">
        <v>43966</v>
      </c>
      <c r="AF46" s="59">
        <v>43966</v>
      </c>
      <c r="AG46" s="22">
        <v>2020</v>
      </c>
      <c r="AH46" s="12">
        <v>40.284931506849318</v>
      </c>
      <c r="AI46" s="25">
        <v>48348</v>
      </c>
      <c r="AJ46" s="25">
        <v>48348</v>
      </c>
      <c r="AK46" s="22">
        <v>2032</v>
      </c>
      <c r="AL46" s="13">
        <v>52.290410958904111</v>
      </c>
      <c r="AM46" s="32">
        <v>12.005479452054795</v>
      </c>
      <c r="AN46" s="15">
        <v>12</v>
      </c>
      <c r="AO46" s="22">
        <v>1</v>
      </c>
    </row>
    <row r="47" spans="1:41" s="22" customFormat="1" ht="16" thickBot="1" x14ac:dyDescent="0.4">
      <c r="A47" s="26">
        <v>8</v>
      </c>
      <c r="B47" s="45" t="s">
        <v>112</v>
      </c>
      <c r="C47" s="22">
        <v>0</v>
      </c>
      <c r="D47" s="22">
        <v>2</v>
      </c>
      <c r="E47" s="22" t="s">
        <v>17</v>
      </c>
      <c r="G47" s="57">
        <v>1</v>
      </c>
      <c r="H47" s="22">
        <v>1</v>
      </c>
      <c r="I47" s="22">
        <v>7</v>
      </c>
      <c r="J47" s="57">
        <v>88</v>
      </c>
      <c r="K47" s="22">
        <v>30</v>
      </c>
      <c r="L47" s="59">
        <v>43964</v>
      </c>
      <c r="M47" s="22">
        <v>5</v>
      </c>
      <c r="N47" s="22" t="s">
        <v>17</v>
      </c>
      <c r="O47" s="22">
        <v>1</v>
      </c>
      <c r="P47" s="22">
        <v>71</v>
      </c>
      <c r="Q47" s="9" t="s">
        <v>21</v>
      </c>
      <c r="R47" s="26" t="s">
        <v>25</v>
      </c>
      <c r="S47" s="26">
        <v>42</v>
      </c>
      <c r="T47" s="26">
        <v>29</v>
      </c>
      <c r="U47" s="57">
        <v>60</v>
      </c>
      <c r="V47" s="57">
        <v>5</v>
      </c>
      <c r="W47" s="57">
        <v>3</v>
      </c>
      <c r="X47" s="22">
        <v>0</v>
      </c>
      <c r="Y47" s="57">
        <v>68</v>
      </c>
      <c r="Z47" s="57">
        <v>68</v>
      </c>
      <c r="AA47" s="10">
        <v>46</v>
      </c>
      <c r="AB47" s="27">
        <v>88.235294117647058</v>
      </c>
      <c r="AC47" s="32">
        <v>88.235294117647058</v>
      </c>
      <c r="AD47" s="32">
        <v>84.507042253521121</v>
      </c>
      <c r="AE47" s="59">
        <v>43966</v>
      </c>
      <c r="AF47" s="59">
        <v>43966</v>
      </c>
      <c r="AG47" s="22">
        <v>2020</v>
      </c>
      <c r="AH47" s="12" t="s">
        <v>17</v>
      </c>
      <c r="AI47" s="25">
        <v>48348</v>
      </c>
      <c r="AJ47" s="25">
        <v>48348</v>
      </c>
      <c r="AK47" s="22">
        <v>2032</v>
      </c>
      <c r="AL47" s="13" t="s">
        <v>17</v>
      </c>
      <c r="AM47" s="32">
        <v>12.005479452054795</v>
      </c>
      <c r="AN47" s="15">
        <v>12</v>
      </c>
      <c r="AO47" s="22">
        <v>2</v>
      </c>
    </row>
    <row r="48" spans="1:41" s="22" customFormat="1" ht="16" thickBot="1" x14ac:dyDescent="0.4">
      <c r="A48" s="35">
        <v>8</v>
      </c>
      <c r="B48" s="45" t="s">
        <v>113</v>
      </c>
      <c r="C48" s="29">
        <v>0</v>
      </c>
      <c r="D48" s="29">
        <v>2</v>
      </c>
      <c r="E48" s="29">
        <v>1956</v>
      </c>
      <c r="F48" s="29"/>
      <c r="G48" s="58">
        <v>4</v>
      </c>
      <c r="H48" s="29">
        <v>1</v>
      </c>
      <c r="I48" s="29">
        <v>7</v>
      </c>
      <c r="J48" s="58">
        <v>90</v>
      </c>
      <c r="K48" s="29">
        <v>3</v>
      </c>
      <c r="L48" s="60">
        <v>43966</v>
      </c>
      <c r="M48" s="29">
        <v>5</v>
      </c>
      <c r="N48" s="29" t="s">
        <v>17</v>
      </c>
      <c r="O48" s="29">
        <v>1</v>
      </c>
      <c r="P48" s="22">
        <v>71</v>
      </c>
      <c r="Q48" s="9" t="s">
        <v>21</v>
      </c>
      <c r="R48" s="26" t="s">
        <v>25</v>
      </c>
      <c r="S48" s="26">
        <v>42</v>
      </c>
      <c r="T48" s="26">
        <v>29</v>
      </c>
      <c r="U48" s="58">
        <v>50</v>
      </c>
      <c r="V48" s="58">
        <v>18</v>
      </c>
      <c r="W48" s="58">
        <v>1</v>
      </c>
      <c r="X48" s="29">
        <v>0</v>
      </c>
      <c r="Y48" s="58">
        <v>69</v>
      </c>
      <c r="Z48" s="58">
        <v>69</v>
      </c>
      <c r="AA48" s="63">
        <v>46</v>
      </c>
      <c r="AB48" s="37">
        <v>72.463768115942031</v>
      </c>
      <c r="AC48" s="33">
        <v>72.463768115942031</v>
      </c>
      <c r="AD48" s="33">
        <v>70.422535211267601</v>
      </c>
      <c r="AE48" s="60">
        <v>43966</v>
      </c>
      <c r="AF48" s="60">
        <v>43966</v>
      </c>
      <c r="AG48" s="29">
        <v>2020</v>
      </c>
      <c r="AH48" s="37">
        <v>64.180821917808217</v>
      </c>
      <c r="AI48" s="30">
        <v>48348</v>
      </c>
      <c r="AJ48" s="30">
        <v>48348</v>
      </c>
      <c r="AK48" s="29">
        <v>2032</v>
      </c>
      <c r="AL48" s="67">
        <v>76.186301369863017</v>
      </c>
      <c r="AM48" s="33">
        <v>12.005479452054795</v>
      </c>
      <c r="AN48" s="35">
        <v>12</v>
      </c>
      <c r="AO48" s="29">
        <v>1</v>
      </c>
    </row>
    <row r="49" spans="1:41" s="22" customFormat="1" ht="16" thickBot="1" x14ac:dyDescent="0.4">
      <c r="A49" s="26">
        <v>8</v>
      </c>
      <c r="B49" s="45" t="s">
        <v>114</v>
      </c>
      <c r="C49" s="22">
        <v>0</v>
      </c>
      <c r="D49" s="22">
        <v>1</v>
      </c>
      <c r="E49" s="22">
        <v>1963</v>
      </c>
      <c r="G49" s="57">
        <v>1</v>
      </c>
      <c r="H49" s="22">
        <v>2</v>
      </c>
      <c r="I49" s="22">
        <v>7</v>
      </c>
      <c r="J49" s="57">
        <v>90</v>
      </c>
      <c r="K49" s="22">
        <v>3</v>
      </c>
      <c r="L49" s="59">
        <v>43966</v>
      </c>
      <c r="M49" s="22">
        <v>5</v>
      </c>
      <c r="N49" s="22" t="s">
        <v>17</v>
      </c>
      <c r="O49" s="22">
        <v>1</v>
      </c>
      <c r="P49" s="22">
        <v>71</v>
      </c>
      <c r="Q49" s="9" t="s">
        <v>21</v>
      </c>
      <c r="R49" s="26" t="s">
        <v>25</v>
      </c>
      <c r="S49" s="26">
        <v>42</v>
      </c>
      <c r="T49" s="26">
        <v>29</v>
      </c>
      <c r="U49" s="57">
        <v>48</v>
      </c>
      <c r="V49" s="57">
        <v>13</v>
      </c>
      <c r="W49" s="57">
        <v>4</v>
      </c>
      <c r="X49" s="22">
        <v>2</v>
      </c>
      <c r="Y49" s="57">
        <v>67</v>
      </c>
      <c r="Z49" s="57">
        <v>67</v>
      </c>
      <c r="AA49" s="10">
        <v>45</v>
      </c>
      <c r="AB49" s="27">
        <v>71.641791044776113</v>
      </c>
      <c r="AC49" s="32">
        <v>71.641791044776113</v>
      </c>
      <c r="AD49" s="32">
        <v>67.605633802816897</v>
      </c>
      <c r="AE49" s="59">
        <v>43966</v>
      </c>
      <c r="AF49" s="59">
        <v>43966</v>
      </c>
      <c r="AG49" s="22">
        <v>2020</v>
      </c>
      <c r="AH49" s="12">
        <v>56.912328767123284</v>
      </c>
      <c r="AI49" s="25">
        <v>48348</v>
      </c>
      <c r="AJ49" s="25">
        <v>48348</v>
      </c>
      <c r="AK49" s="22">
        <v>2032</v>
      </c>
      <c r="AL49" s="13">
        <v>68.917808219178085</v>
      </c>
      <c r="AM49" s="32">
        <v>12.005479452054795</v>
      </c>
      <c r="AN49" s="15">
        <v>12</v>
      </c>
      <c r="AO49" s="22">
        <v>1</v>
      </c>
    </row>
    <row r="50" spans="1:41" s="29" customFormat="1" ht="16" thickBot="1" x14ac:dyDescent="0.4">
      <c r="A50" s="50">
        <v>8</v>
      </c>
      <c r="B50" s="45" t="s">
        <v>115</v>
      </c>
      <c r="C50" s="22">
        <v>0</v>
      </c>
      <c r="D50" s="22">
        <v>2</v>
      </c>
      <c r="E50" s="22">
        <v>1961</v>
      </c>
      <c r="F50" s="22"/>
      <c r="G50" s="57">
        <v>3</v>
      </c>
      <c r="H50" s="22">
        <v>2</v>
      </c>
      <c r="I50" s="22">
        <v>7</v>
      </c>
      <c r="J50" s="57">
        <v>90</v>
      </c>
      <c r="K50" s="22">
        <v>3</v>
      </c>
      <c r="L50" s="59">
        <v>43966</v>
      </c>
      <c r="M50" s="22">
        <v>5</v>
      </c>
      <c r="N50" s="22" t="s">
        <v>17</v>
      </c>
      <c r="O50" s="22">
        <v>1</v>
      </c>
      <c r="P50" s="22">
        <v>71</v>
      </c>
      <c r="Q50" s="9" t="s">
        <v>21</v>
      </c>
      <c r="R50" s="26" t="s">
        <v>25</v>
      </c>
      <c r="S50" s="26">
        <v>42</v>
      </c>
      <c r="T50" s="26">
        <v>29</v>
      </c>
      <c r="U50" s="57">
        <v>55</v>
      </c>
      <c r="V50" s="57">
        <v>7</v>
      </c>
      <c r="W50" s="57">
        <v>3</v>
      </c>
      <c r="X50" s="22">
        <v>2</v>
      </c>
      <c r="Y50" s="57">
        <v>67</v>
      </c>
      <c r="Z50" s="57">
        <v>67</v>
      </c>
      <c r="AA50" s="36">
        <v>45</v>
      </c>
      <c r="AB50" s="38">
        <v>82.089552238805979</v>
      </c>
      <c r="AC50" s="32">
        <v>82.089552238805979</v>
      </c>
      <c r="AD50" s="32">
        <v>77.464788732394368</v>
      </c>
      <c r="AE50" s="59">
        <v>43966</v>
      </c>
      <c r="AF50" s="59">
        <v>43966</v>
      </c>
      <c r="AG50" s="22">
        <v>2020</v>
      </c>
      <c r="AH50" s="39">
        <v>58.975342465753428</v>
      </c>
      <c r="AI50" s="25">
        <v>48348</v>
      </c>
      <c r="AJ50" s="25">
        <v>48348</v>
      </c>
      <c r="AK50" s="22">
        <v>2032</v>
      </c>
      <c r="AL50" s="40">
        <v>70.980821917808214</v>
      </c>
      <c r="AM50" s="32">
        <v>12.005479452054795</v>
      </c>
      <c r="AN50" s="41">
        <v>12</v>
      </c>
      <c r="AO50" s="22">
        <v>2</v>
      </c>
    </row>
    <row r="51" spans="1:41" s="88" customFormat="1" ht="16" thickBot="1" x14ac:dyDescent="0.4">
      <c r="A51" s="50">
        <v>8</v>
      </c>
      <c r="B51" s="97" t="s">
        <v>119</v>
      </c>
      <c r="C51" s="98">
        <v>0</v>
      </c>
      <c r="D51" s="15">
        <v>2</v>
      </c>
      <c r="E51" s="15">
        <v>1978</v>
      </c>
      <c r="F51" s="15">
        <v>2</v>
      </c>
      <c r="G51" s="15">
        <v>3</v>
      </c>
      <c r="H51" s="15">
        <v>1</v>
      </c>
      <c r="I51" s="15">
        <v>7</v>
      </c>
      <c r="J51" s="15">
        <v>97</v>
      </c>
      <c r="K51" s="15">
        <v>33</v>
      </c>
      <c r="L51" s="16">
        <v>44097</v>
      </c>
      <c r="M51" s="81">
        <v>5</v>
      </c>
      <c r="N51" s="81" t="s">
        <v>17</v>
      </c>
      <c r="O51" s="22">
        <v>1</v>
      </c>
      <c r="P51" s="82">
        <v>71</v>
      </c>
      <c r="Q51" s="83" t="s">
        <v>21</v>
      </c>
      <c r="R51" s="84" t="s">
        <v>25</v>
      </c>
      <c r="S51" s="84">
        <v>42</v>
      </c>
      <c r="T51" s="84">
        <v>29</v>
      </c>
      <c r="U51" s="15">
        <v>49</v>
      </c>
      <c r="V51" s="15">
        <v>11</v>
      </c>
      <c r="W51" s="15">
        <v>5</v>
      </c>
      <c r="X51" s="15">
        <v>0</v>
      </c>
      <c r="Y51" s="81">
        <f>U51+V51+W51+X51</f>
        <v>65</v>
      </c>
      <c r="Z51" s="81">
        <v>65</v>
      </c>
      <c r="AA51" s="81">
        <f>ROUNDUP(Z51/3*2,0)</f>
        <v>44</v>
      </c>
      <c r="AB51" s="85">
        <f>U51/Z51*100</f>
        <v>75.384615384615387</v>
      </c>
      <c r="AC51" s="85">
        <f>U51/Y51*100</f>
        <v>75.384615384615387</v>
      </c>
      <c r="AD51" s="85">
        <f>U51/P51*100</f>
        <v>69.014084507042256</v>
      </c>
      <c r="AE51" s="86">
        <v>44098</v>
      </c>
      <c r="AF51" s="86">
        <v>44098</v>
      </c>
      <c r="AG51" s="87">
        <v>2020</v>
      </c>
      <c r="AH51" s="85">
        <v>42.263013698630139</v>
      </c>
      <c r="AI51" s="86">
        <v>48480</v>
      </c>
      <c r="AJ51" s="86">
        <v>48480</v>
      </c>
      <c r="AK51" s="87">
        <v>2032</v>
      </c>
      <c r="AL51" s="85">
        <v>54.268493150684932</v>
      </c>
      <c r="AM51" s="85">
        <f>(AJ51-AF51)/365</f>
        <v>12.005479452054795</v>
      </c>
      <c r="AN51" s="81">
        <v>12</v>
      </c>
      <c r="AO51" s="15">
        <v>2</v>
      </c>
    </row>
    <row r="52" spans="1:41" s="88" customFormat="1" ht="16" thickBot="1" x14ac:dyDescent="0.4">
      <c r="A52" s="50">
        <v>8</v>
      </c>
      <c r="B52" s="97" t="s">
        <v>120</v>
      </c>
      <c r="C52" s="98">
        <v>0</v>
      </c>
      <c r="D52" s="15">
        <v>1</v>
      </c>
      <c r="E52" s="15">
        <v>1965</v>
      </c>
      <c r="F52" s="15">
        <v>2</v>
      </c>
      <c r="G52" s="15">
        <v>3</v>
      </c>
      <c r="H52" s="15">
        <v>1</v>
      </c>
      <c r="I52" s="15">
        <v>7</v>
      </c>
      <c r="J52" s="15">
        <v>97</v>
      </c>
      <c r="K52" s="15">
        <v>33</v>
      </c>
      <c r="L52" s="16">
        <v>44097</v>
      </c>
      <c r="M52" s="35">
        <v>5</v>
      </c>
      <c r="N52" s="35" t="s">
        <v>17</v>
      </c>
      <c r="O52" s="89">
        <v>1</v>
      </c>
      <c r="P52" s="90">
        <v>71</v>
      </c>
      <c r="Q52" s="9" t="s">
        <v>21</v>
      </c>
      <c r="R52" s="26" t="s">
        <v>25</v>
      </c>
      <c r="S52" s="26">
        <v>42</v>
      </c>
      <c r="T52" s="26">
        <v>29</v>
      </c>
      <c r="U52" s="15">
        <v>50</v>
      </c>
      <c r="V52" s="15">
        <v>11</v>
      </c>
      <c r="W52" s="15">
        <v>4</v>
      </c>
      <c r="X52" s="15">
        <v>0</v>
      </c>
      <c r="Y52" s="35">
        <f>U52+V52+W52+X52</f>
        <v>65</v>
      </c>
      <c r="Z52" s="35">
        <v>65</v>
      </c>
      <c r="AA52" s="35">
        <f>ROUNDUP(Z52/3*2,0)</f>
        <v>44</v>
      </c>
      <c r="AB52" s="37">
        <f>U52/Z52*100</f>
        <v>76.923076923076934</v>
      </c>
      <c r="AC52" s="37">
        <f>U52/Y52*100</f>
        <v>76.923076923076934</v>
      </c>
      <c r="AD52" s="37">
        <f>U52/P52*100</f>
        <v>70.422535211267601</v>
      </c>
      <c r="AE52" s="16">
        <v>44098</v>
      </c>
      <c r="AF52" s="16">
        <v>44098</v>
      </c>
      <c r="AG52" s="15">
        <v>2020</v>
      </c>
      <c r="AH52" s="37">
        <v>55.443835616438356</v>
      </c>
      <c r="AI52" s="16">
        <v>48480</v>
      </c>
      <c r="AJ52" s="16">
        <v>48480</v>
      </c>
      <c r="AK52" s="15">
        <v>2032</v>
      </c>
      <c r="AL52" s="37">
        <v>67.449315068493149</v>
      </c>
      <c r="AM52" s="37">
        <f>(AJ52-AF52)/365</f>
        <v>12.005479452054795</v>
      </c>
      <c r="AN52" s="35">
        <v>12</v>
      </c>
      <c r="AO52" s="15">
        <v>2</v>
      </c>
    </row>
  </sheetData>
  <pageMargins left="0.70866141732283472" right="0.70866141732283472" top="0.98425196850393704" bottom="0.98425196850393704" header="0.51181102362204722" footer="0.51181102362204722"/>
  <pageSetup paperSize="9" scale="53" fitToWidth="0" orientation="landscape" r:id="rId1"/>
  <headerFooter>
    <oddHeader>&amp;L&amp;"-,Fett"Landesverfassungsgericht Mecklenburg-Vorpommern
Wahlen der Richterinnen und Richter&amp;C&amp;"-,Fett"Landesverfassungsgerichte und Justizialisierung
(DFG - Gz: RE 1376/4-1; AOBJ: 644495&amp;R&amp;P/&amp;N</oddHeader>
    <oddFooter xml:space="preserve">&amp;L&amp;9Zitiervorschlag: Werner Reutter, Landesverfassungsgericht MV
Wahl der Richterinnen und Richter. HU Berlin 2018
https://hu-berlin/lverfge&amp;R&amp;9Erstellt von: Werner Reutter
Humboldt-Universität zu Berlin
Stand:  &amp;D </oddFooter>
  </headerFooter>
  <colBreaks count="2" manualBreakCount="2">
    <brk id="20" max="1048575" man="1"/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MV Rohdaten</vt:lpstr>
      <vt:lpstr>MV kodiert</vt:lpstr>
      <vt:lpstr>'MV kodiert'!Drucktitel</vt:lpstr>
      <vt:lpstr>'MV Rohdaten'!Drucktitel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Werner Reutter</dc:creator>
  <cp:lastModifiedBy>Maria</cp:lastModifiedBy>
  <cp:lastPrinted>2020-07-07T10:22:25Z</cp:lastPrinted>
  <dcterms:created xsi:type="dcterms:W3CDTF">2018-08-20T14:10:41Z</dcterms:created>
  <dcterms:modified xsi:type="dcterms:W3CDTF">2021-02-22T20:43:02Z</dcterms:modified>
</cp:coreProperties>
</file>